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filterPrivacy="1" defaultThemeVersion="124226"/>
  <xr:revisionPtr revIDLastSave="0" documentId="8_{58F55221-136B-4AF8-AE4E-496153A98246}" xr6:coauthVersionLast="47" xr6:coauthVersionMax="47" xr10:uidLastSave="{00000000-0000-0000-0000-000000000000}"/>
  <bookViews>
    <workbookView xWindow="40110" yWindow="1440" windowWidth="13500" windowHeight="11670" xr2:uid="{00000000-000D-0000-FFFF-FFFF00000000}"/>
  </bookViews>
  <sheets>
    <sheet name="Stock listing by parish and lo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T151" i="1" s="1"/>
  <c r="T71" i="1"/>
</calcChain>
</file>

<file path=xl/sharedStrings.xml><?xml version="1.0" encoding="utf-8"?>
<sst xmlns="http://schemas.openxmlformats.org/spreadsheetml/2006/main" count="168" uniqueCount="167">
  <si>
    <t>Summary Stock List as at 30.06.25</t>
  </si>
  <si>
    <t>Parish</t>
  </si>
  <si>
    <t>BEDSIT</t>
  </si>
  <si>
    <t>BUNGADAP</t>
  </si>
  <si>
    <t>BUNGALOW</t>
  </si>
  <si>
    <t>BUNGDETA</t>
  </si>
  <si>
    <t>BUNGDISA</t>
  </si>
  <si>
    <t>BUNGETER</t>
  </si>
  <si>
    <t>BUNGSEMD</t>
  </si>
  <si>
    <t>BUNGTERR</t>
  </si>
  <si>
    <t>DBEDSIT</t>
  </si>
  <si>
    <t>FLAT</t>
  </si>
  <si>
    <t>HOUSE</t>
  </si>
  <si>
    <t>HSEDETA</t>
  </si>
  <si>
    <t>HSEETERR</t>
  </si>
  <si>
    <t>HSESEMD</t>
  </si>
  <si>
    <t>HSETERR</t>
  </si>
  <si>
    <t>MAISON</t>
  </si>
  <si>
    <t>ROOM</t>
  </si>
  <si>
    <t>Total</t>
  </si>
  <si>
    <t>Altarnun</t>
  </si>
  <si>
    <t>Antony</t>
  </si>
  <si>
    <t>Blisland</t>
  </si>
  <si>
    <t>Bodmin</t>
  </si>
  <si>
    <t>Botus Fleming</t>
  </si>
  <si>
    <t>Boyton</t>
  </si>
  <si>
    <t>Bude-Stratton</t>
  </si>
  <si>
    <t>Bugle</t>
  </si>
  <si>
    <t>Callington</t>
  </si>
  <si>
    <t>Calstock</t>
  </si>
  <si>
    <t>Camborne</t>
  </si>
  <si>
    <t>Camelford</t>
  </si>
  <si>
    <t>Cardinham</t>
  </si>
  <si>
    <t>Carlyon</t>
  </si>
  <si>
    <t>Carn Brae</t>
  </si>
  <si>
    <t>Chacewater</t>
  </si>
  <si>
    <t>Cubert</t>
  </si>
  <si>
    <t>Cuby</t>
  </si>
  <si>
    <t>Davidstow</t>
  </si>
  <si>
    <t>Delabole</t>
  </si>
  <si>
    <t>Deviock</t>
  </si>
  <si>
    <t>Dobwalls Trewidland</t>
  </si>
  <si>
    <t>Duloe</t>
  </si>
  <si>
    <t>Egloshayle</t>
  </si>
  <si>
    <t>Egloskerry</t>
  </si>
  <si>
    <t>Falmouth</t>
  </si>
  <si>
    <t>Feock</t>
  </si>
  <si>
    <t>Forrabury and Minster</t>
  </si>
  <si>
    <t>Gerrans</t>
  </si>
  <si>
    <t>Goonhavern</t>
  </si>
  <si>
    <t>Gwennap</t>
  </si>
  <si>
    <t>Gwinear</t>
  </si>
  <si>
    <t>Hayle</t>
  </si>
  <si>
    <t>Helland</t>
  </si>
  <si>
    <t>Helston</t>
  </si>
  <si>
    <t>Illogan</t>
  </si>
  <si>
    <t>Jacobstow</t>
  </si>
  <si>
    <t>Kea</t>
  </si>
  <si>
    <t>Kenwyn</t>
  </si>
  <si>
    <t>Kilkhampton</t>
  </si>
  <si>
    <t>Ladock</t>
  </si>
  <si>
    <t>Landrake</t>
  </si>
  <si>
    <t>Landulph</t>
  </si>
  <si>
    <t>Laneast</t>
  </si>
  <si>
    <t>Lanhydrock</t>
  </si>
  <si>
    <t>Lanivet</t>
  </si>
  <si>
    <t>Lanreath</t>
  </si>
  <si>
    <t>Lansallos</t>
  </si>
  <si>
    <t>Lanteglos</t>
  </si>
  <si>
    <t>Launcells</t>
  </si>
  <si>
    <t>Launceston</t>
  </si>
  <si>
    <t>Lawhitton</t>
  </si>
  <si>
    <t>Lewannick</t>
  </si>
  <si>
    <t>Lezant</t>
  </si>
  <si>
    <t>Linkinhorne</t>
  </si>
  <si>
    <t>Liskeard</t>
  </si>
  <si>
    <t>Looe</t>
  </si>
  <si>
    <t>Lostwithiel</t>
  </si>
  <si>
    <t>Ludgvan</t>
  </si>
  <si>
    <t>Maker with rame</t>
  </si>
  <si>
    <t>Malpas</t>
  </si>
  <si>
    <t>Marhamchurch</t>
  </si>
  <si>
    <t>Menheniot</t>
  </si>
  <si>
    <t>Millbrook</t>
  </si>
  <si>
    <t>Morval</t>
  </si>
  <si>
    <t>Morwenstow</t>
  </si>
  <si>
    <t>Mylor Bridge</t>
  </si>
  <si>
    <t>Newquay</t>
  </si>
  <si>
    <t>North Hill</t>
  </si>
  <si>
    <t>North Petherwin</t>
  </si>
  <si>
    <t>North Tamerton</t>
  </si>
  <si>
    <t>Otterham</t>
  </si>
  <si>
    <t>Padstow</t>
  </si>
  <si>
    <t>Pelynt</t>
  </si>
  <si>
    <t>Penryn</t>
  </si>
  <si>
    <t>Penzance</t>
  </si>
  <si>
    <t>Perranarworthal</t>
  </si>
  <si>
    <t>Perranzabuloe</t>
  </si>
  <si>
    <t>Philleigh</t>
  </si>
  <si>
    <t>Pillaton</t>
  </si>
  <si>
    <t>Poundstock</t>
  </si>
  <si>
    <t>Probus</t>
  </si>
  <si>
    <t>Quethiock</t>
  </si>
  <si>
    <t>Redruth</t>
  </si>
  <si>
    <t>Ruanlanihorne</t>
  </si>
  <si>
    <t>Saltash</t>
  </si>
  <si>
    <t>Scorrier</t>
  </si>
  <si>
    <t>Sheviock</t>
  </si>
  <si>
    <t>South Hill</t>
  </si>
  <si>
    <t>South Petherwin</t>
  </si>
  <si>
    <t>St Agnes</t>
  </si>
  <si>
    <t>St Allen (Zelah)</t>
  </si>
  <si>
    <t>St Austell</t>
  </si>
  <si>
    <t>St Breock</t>
  </si>
  <si>
    <t>St Breward</t>
  </si>
  <si>
    <t>St Cleer</t>
  </si>
  <si>
    <t>St Clement</t>
  </si>
  <si>
    <t>St Clether</t>
  </si>
  <si>
    <t>St Columb</t>
  </si>
  <si>
    <t>St Dominic</t>
  </si>
  <si>
    <t>St Endellion</t>
  </si>
  <si>
    <t>St Erme</t>
  </si>
  <si>
    <t>St Ervan</t>
  </si>
  <si>
    <t>St Eval</t>
  </si>
  <si>
    <t>St Gennys</t>
  </si>
  <si>
    <t>St Germans</t>
  </si>
  <si>
    <t>St Issey</t>
  </si>
  <si>
    <t>St Ive</t>
  </si>
  <si>
    <t>St Ives</t>
  </si>
  <si>
    <t>St John</t>
  </si>
  <si>
    <t>St Juliot</t>
  </si>
  <si>
    <t>St Just</t>
  </si>
  <si>
    <t>St Just in Roseland</t>
  </si>
  <si>
    <t>St Kew</t>
  </si>
  <si>
    <t>St Keyne</t>
  </si>
  <si>
    <t>St Mabyn</t>
  </si>
  <si>
    <t>St Martins</t>
  </si>
  <si>
    <t>St Mellion</t>
  </si>
  <si>
    <t>St Merryn</t>
  </si>
  <si>
    <t>St Michael Penkevil</t>
  </si>
  <si>
    <t>St Minver Highlands</t>
  </si>
  <si>
    <t>St Minver Lowlands</t>
  </si>
  <si>
    <t>St Neot</t>
  </si>
  <si>
    <t>St Newlyn East</t>
  </si>
  <si>
    <t>St Pinnock</t>
  </si>
  <si>
    <t>St Stephens Rural</t>
  </si>
  <si>
    <t>St Teath</t>
  </si>
  <si>
    <t>St Thomas Rural</t>
  </si>
  <si>
    <t>St Tudy</t>
  </si>
  <si>
    <t>St Veep</t>
  </si>
  <si>
    <t>St Winnow</t>
  </si>
  <si>
    <t>Stoke Climsland</t>
  </si>
  <si>
    <t>Tintagel</t>
  </si>
  <si>
    <t>Torpoint</t>
  </si>
  <si>
    <t>Tregony</t>
  </si>
  <si>
    <t>Tresmeer</t>
  </si>
  <si>
    <t>Treverbyn</t>
  </si>
  <si>
    <t>Truro</t>
  </si>
  <si>
    <t>Tywardreath and Par</t>
  </si>
  <si>
    <t>Veryan</t>
  </si>
  <si>
    <t>Wadebridge</t>
  </si>
  <si>
    <t>Warbstow</t>
  </si>
  <si>
    <t>Warleggan</t>
  </si>
  <si>
    <t>Week St Mary</t>
  </si>
  <si>
    <t>Werrington</t>
  </si>
  <si>
    <t>Whitstone</t>
  </si>
  <si>
    <t>Withiel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</si>
</sst>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Verdana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showGridLines="0" tabSelected="1" topLeftCell="A2" workbookViewId="0">
      <selection activeCell="T3" sqref="T3"/>
    </sheetView>
  </sheetViews>
  <sheetFormatPr defaultRowHeight="14.45"/>
  <cols>
    <col min="1" max="1" width="2.5703125" customWidth="1"/>
    <col min="2" max="2" width="21.140625" customWidth="1"/>
    <col min="3" max="3" width="13.5703125" customWidth="1"/>
    <col min="4" max="5" width="13.42578125" customWidth="1"/>
    <col min="6" max="6" width="13.5703125" customWidth="1"/>
    <col min="7" max="8" width="13.42578125" customWidth="1"/>
    <col min="9" max="9" width="13.5703125" customWidth="1"/>
    <col min="10" max="10" width="13.42578125" customWidth="1"/>
    <col min="11" max="11" width="9" bestFit="1" customWidth="1"/>
    <col min="12" max="12" width="13.5703125" customWidth="1"/>
    <col min="13" max="14" width="13.42578125" customWidth="1"/>
    <col min="15" max="15" width="13.5703125" customWidth="1"/>
    <col min="16" max="18" width="13.42578125" customWidth="1"/>
    <col min="19" max="19" width="13.5703125" customWidth="1"/>
    <col min="20" max="20" width="13.42578125" customWidth="1"/>
    <col min="21" max="21" width="197.140625" customWidth="1"/>
  </cols>
  <sheetData>
    <row r="1" spans="1:20" ht="28.9" customHeight="1">
      <c r="A1" s="1" t="s">
        <v>0</v>
      </c>
    </row>
    <row r="2" spans="1:20" ht="24.95" customHeight="1"/>
    <row r="3" spans="1:20" ht="15" customHeight="1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4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6" t="s">
        <v>19</v>
      </c>
    </row>
    <row r="4" spans="1:20">
      <c r="B4" s="2" t="s">
        <v>20</v>
      </c>
      <c r="C4" s="2">
        <v>5</v>
      </c>
      <c r="D4" s="2">
        <v>0</v>
      </c>
      <c r="E4" s="2">
        <v>0</v>
      </c>
      <c r="F4" s="2">
        <v>10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8</v>
      </c>
      <c r="M4" s="2">
        <v>0</v>
      </c>
      <c r="N4" s="2">
        <v>0</v>
      </c>
      <c r="O4" s="2">
        <v>0</v>
      </c>
      <c r="P4" s="2">
        <v>3</v>
      </c>
      <c r="Q4" s="2">
        <v>1</v>
      </c>
      <c r="R4" s="2">
        <v>0</v>
      </c>
      <c r="S4" s="2">
        <v>0</v>
      </c>
      <c r="T4" s="3">
        <v>27</v>
      </c>
    </row>
    <row r="5" spans="1:20"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10</v>
      </c>
      <c r="J5" s="2">
        <v>0</v>
      </c>
      <c r="K5" s="2">
        <v>0</v>
      </c>
      <c r="L5" s="2">
        <v>2</v>
      </c>
      <c r="M5" s="2">
        <v>0</v>
      </c>
      <c r="N5" s="2">
        <v>0</v>
      </c>
      <c r="O5" s="2">
        <v>0</v>
      </c>
      <c r="P5" s="2">
        <v>5</v>
      </c>
      <c r="Q5" s="2">
        <v>0</v>
      </c>
      <c r="R5" s="2">
        <v>0</v>
      </c>
      <c r="S5" s="2">
        <v>0</v>
      </c>
      <c r="T5" s="3">
        <v>17</v>
      </c>
    </row>
    <row r="6" spans="1:20">
      <c r="B6" s="2" t="s">
        <v>22</v>
      </c>
      <c r="C6" s="2">
        <v>0</v>
      </c>
      <c r="D6" s="2">
        <v>0</v>
      </c>
      <c r="E6" s="2">
        <v>0</v>
      </c>
      <c r="F6" s="2">
        <v>8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3</v>
      </c>
      <c r="R6" s="2">
        <v>0</v>
      </c>
      <c r="S6" s="2">
        <v>0</v>
      </c>
      <c r="T6" s="3">
        <v>12</v>
      </c>
    </row>
    <row r="7" spans="1:20">
      <c r="B7" s="2" t="s">
        <v>23</v>
      </c>
      <c r="C7" s="2">
        <v>17</v>
      </c>
      <c r="D7" s="2">
        <v>1</v>
      </c>
      <c r="E7" s="2">
        <v>1</v>
      </c>
      <c r="F7" s="2">
        <v>174</v>
      </c>
      <c r="G7" s="2">
        <v>0</v>
      </c>
      <c r="H7" s="2">
        <v>0</v>
      </c>
      <c r="I7" s="2">
        <v>4</v>
      </c>
      <c r="J7" s="2">
        <v>2</v>
      </c>
      <c r="K7" s="2">
        <v>0</v>
      </c>
      <c r="L7" s="2">
        <v>304</v>
      </c>
      <c r="M7" s="2">
        <v>3</v>
      </c>
      <c r="N7" s="2">
        <v>4</v>
      </c>
      <c r="O7" s="2">
        <v>13</v>
      </c>
      <c r="P7" s="2">
        <v>83</v>
      </c>
      <c r="Q7" s="2">
        <v>372</v>
      </c>
      <c r="R7" s="2">
        <v>5</v>
      </c>
      <c r="S7" s="2">
        <v>0</v>
      </c>
      <c r="T7" s="3">
        <v>983</v>
      </c>
    </row>
    <row r="8" spans="1:20">
      <c r="B8" s="2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6</v>
      </c>
      <c r="M8" s="2">
        <v>0</v>
      </c>
      <c r="N8" s="2">
        <v>0</v>
      </c>
      <c r="O8" s="2">
        <v>0</v>
      </c>
      <c r="P8" s="2">
        <v>5</v>
      </c>
      <c r="Q8" s="2">
        <v>0</v>
      </c>
      <c r="R8" s="2">
        <v>0</v>
      </c>
      <c r="S8" s="2">
        <v>0</v>
      </c>
      <c r="T8" s="3">
        <v>11</v>
      </c>
    </row>
    <row r="9" spans="1:20">
      <c r="B9" s="2" t="s">
        <v>25</v>
      </c>
      <c r="C9" s="2">
        <v>0</v>
      </c>
      <c r="D9" s="2">
        <v>0</v>
      </c>
      <c r="E9" s="2">
        <v>0</v>
      </c>
      <c r="F9" s="2">
        <v>6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2</v>
      </c>
      <c r="R9" s="2">
        <v>0</v>
      </c>
      <c r="S9" s="2">
        <v>0</v>
      </c>
      <c r="T9" s="3">
        <v>8</v>
      </c>
    </row>
    <row r="10" spans="1:20">
      <c r="B10" s="2" t="s">
        <v>26</v>
      </c>
      <c r="C10" s="2">
        <v>0</v>
      </c>
      <c r="D10" s="2">
        <v>0</v>
      </c>
      <c r="E10" s="2">
        <v>0</v>
      </c>
      <c r="F10" s="2">
        <v>48</v>
      </c>
      <c r="G10" s="2">
        <v>0</v>
      </c>
      <c r="H10" s="2">
        <v>3</v>
      </c>
      <c r="I10" s="2">
        <v>2</v>
      </c>
      <c r="J10" s="2">
        <v>1</v>
      </c>
      <c r="K10" s="2">
        <v>0</v>
      </c>
      <c r="L10" s="2">
        <v>74</v>
      </c>
      <c r="M10" s="2">
        <v>0</v>
      </c>
      <c r="N10" s="2">
        <v>1</v>
      </c>
      <c r="O10" s="2">
        <v>5</v>
      </c>
      <c r="P10" s="2">
        <v>40</v>
      </c>
      <c r="Q10" s="2">
        <v>88</v>
      </c>
      <c r="R10" s="2">
        <v>0</v>
      </c>
      <c r="S10" s="2">
        <v>0</v>
      </c>
      <c r="T10" s="3">
        <v>262</v>
      </c>
    </row>
    <row r="11" spans="1:20">
      <c r="B11" s="2" t="s">
        <v>27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3">
        <v>1</v>
      </c>
    </row>
    <row r="12" spans="1:20">
      <c r="B12" s="2" t="s">
        <v>28</v>
      </c>
      <c r="C12" s="2">
        <v>0</v>
      </c>
      <c r="D12" s="2">
        <v>0</v>
      </c>
      <c r="E12" s="2">
        <v>1</v>
      </c>
      <c r="F12" s="2">
        <v>12</v>
      </c>
      <c r="G12" s="2">
        <v>2</v>
      </c>
      <c r="H12" s="2">
        <v>2</v>
      </c>
      <c r="I12" s="2">
        <v>15</v>
      </c>
      <c r="J12" s="2">
        <v>1</v>
      </c>
      <c r="K12" s="2">
        <v>0</v>
      </c>
      <c r="L12" s="2">
        <v>31</v>
      </c>
      <c r="M12" s="2">
        <v>0</v>
      </c>
      <c r="N12" s="2">
        <v>0</v>
      </c>
      <c r="O12" s="2">
        <v>21</v>
      </c>
      <c r="P12" s="2">
        <v>30</v>
      </c>
      <c r="Q12" s="2">
        <v>21</v>
      </c>
      <c r="R12" s="2">
        <v>0</v>
      </c>
      <c r="S12" s="2">
        <v>0</v>
      </c>
      <c r="T12" s="3">
        <v>136</v>
      </c>
    </row>
    <row r="13" spans="1:20">
      <c r="B13" s="2" t="s">
        <v>29</v>
      </c>
      <c r="C13" s="2">
        <v>0</v>
      </c>
      <c r="D13" s="2">
        <v>0</v>
      </c>
      <c r="E13" s="2">
        <v>3</v>
      </c>
      <c r="F13" s="2">
        <v>28</v>
      </c>
      <c r="G13" s="2">
        <v>4</v>
      </c>
      <c r="H13" s="2">
        <v>4</v>
      </c>
      <c r="I13" s="2">
        <v>37</v>
      </c>
      <c r="J13" s="2">
        <v>12</v>
      </c>
      <c r="K13" s="2">
        <v>0</v>
      </c>
      <c r="L13" s="2">
        <v>17</v>
      </c>
      <c r="M13" s="2">
        <v>2</v>
      </c>
      <c r="N13" s="2">
        <v>1</v>
      </c>
      <c r="O13" s="2">
        <v>19</v>
      </c>
      <c r="P13" s="2">
        <v>43</v>
      </c>
      <c r="Q13" s="2">
        <v>31</v>
      </c>
      <c r="R13" s="2">
        <v>0</v>
      </c>
      <c r="S13" s="2">
        <v>0</v>
      </c>
      <c r="T13" s="3">
        <v>201</v>
      </c>
    </row>
    <row r="14" spans="1:20">
      <c r="B14" s="2" t="s">
        <v>30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3</v>
      </c>
      <c r="P14" s="2">
        <v>0</v>
      </c>
      <c r="Q14" s="2">
        <v>1</v>
      </c>
      <c r="R14" s="2">
        <v>0</v>
      </c>
      <c r="S14" s="2">
        <v>0</v>
      </c>
      <c r="T14" s="3">
        <v>5</v>
      </c>
    </row>
    <row r="15" spans="1:20">
      <c r="B15" s="2" t="s">
        <v>31</v>
      </c>
      <c r="C15" s="2">
        <v>3</v>
      </c>
      <c r="D15" s="2">
        <v>0</v>
      </c>
      <c r="E15" s="2">
        <v>0</v>
      </c>
      <c r="F15" s="2">
        <v>18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74</v>
      </c>
      <c r="M15" s="2">
        <v>0</v>
      </c>
      <c r="N15" s="2">
        <v>0</v>
      </c>
      <c r="O15" s="2">
        <v>0</v>
      </c>
      <c r="P15" s="2">
        <v>17</v>
      </c>
      <c r="Q15" s="2">
        <v>32</v>
      </c>
      <c r="R15" s="2">
        <v>1</v>
      </c>
      <c r="S15" s="2">
        <v>0</v>
      </c>
      <c r="T15" s="3">
        <v>145</v>
      </c>
    </row>
    <row r="16" spans="1:20">
      <c r="B16" s="2" t="s">
        <v>32</v>
      </c>
      <c r="C16" s="2">
        <v>0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7</v>
      </c>
      <c r="Q16" s="2">
        <v>0</v>
      </c>
      <c r="R16" s="2">
        <v>0</v>
      </c>
      <c r="S16" s="2">
        <v>0</v>
      </c>
      <c r="T16" s="3">
        <v>15</v>
      </c>
    </row>
    <row r="17" spans="2:20">
      <c r="B17" s="2" t="s">
        <v>33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8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3">
        <v>9</v>
      </c>
    </row>
    <row r="18" spans="2:20">
      <c r="B18" s="2" t="s">
        <v>34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">
        <v>0</v>
      </c>
      <c r="O18" s="2">
        <v>0</v>
      </c>
      <c r="P18" s="2">
        <v>2</v>
      </c>
      <c r="Q18" s="2">
        <v>1</v>
      </c>
      <c r="R18" s="2">
        <v>0</v>
      </c>
      <c r="S18" s="2">
        <v>0</v>
      </c>
      <c r="T18" s="3">
        <f>14-10</f>
        <v>4</v>
      </c>
    </row>
    <row r="19" spans="2:20">
      <c r="B19" s="2" t="s">
        <v>35</v>
      </c>
      <c r="C19" s="2">
        <v>4</v>
      </c>
      <c r="D19" s="2">
        <v>0</v>
      </c>
      <c r="E19" s="2">
        <v>6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22</v>
      </c>
      <c r="M19" s="2">
        <v>27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3">
        <v>59</v>
      </c>
    </row>
    <row r="20" spans="2:20">
      <c r="B20" s="2" t="s">
        <v>36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3">
        <v>5</v>
      </c>
    </row>
    <row r="21" spans="2:20">
      <c r="B21" s="2" t="s">
        <v>37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3">
        <v>1</v>
      </c>
    </row>
    <row r="22" spans="2:20">
      <c r="B22" s="2" t="s">
        <v>38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</v>
      </c>
      <c r="Q22" s="2">
        <v>0</v>
      </c>
      <c r="R22" s="2">
        <v>0</v>
      </c>
      <c r="S22" s="2">
        <v>0</v>
      </c>
      <c r="T22" s="3">
        <v>3</v>
      </c>
    </row>
    <row r="23" spans="2:20">
      <c r="B23" s="2" t="s">
        <v>39</v>
      </c>
      <c r="C23" s="2">
        <v>0</v>
      </c>
      <c r="D23" s="2">
        <v>0</v>
      </c>
      <c r="E23" s="2">
        <v>0</v>
      </c>
      <c r="F23" s="2">
        <v>4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3">
        <v>5</v>
      </c>
    </row>
    <row r="24" spans="2:20">
      <c r="B24" s="2" t="s">
        <v>40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8</v>
      </c>
      <c r="J24" s="2">
        <v>0</v>
      </c>
      <c r="K24" s="2">
        <v>0</v>
      </c>
      <c r="L24" s="2">
        <v>4</v>
      </c>
      <c r="M24" s="2">
        <v>0</v>
      </c>
      <c r="N24" s="2">
        <v>0</v>
      </c>
      <c r="O24" s="2">
        <v>2</v>
      </c>
      <c r="P24" s="2">
        <v>6</v>
      </c>
      <c r="Q24" s="2">
        <v>6</v>
      </c>
      <c r="R24" s="2">
        <v>0</v>
      </c>
      <c r="S24" s="2">
        <v>0</v>
      </c>
      <c r="T24" s="3">
        <v>26</v>
      </c>
    </row>
    <row r="25" spans="2:20">
      <c r="B25" s="2" t="s">
        <v>41</v>
      </c>
      <c r="C25" s="2">
        <v>0</v>
      </c>
      <c r="D25" s="2">
        <v>0</v>
      </c>
      <c r="E25" s="2">
        <v>2</v>
      </c>
      <c r="F25" s="2">
        <v>1</v>
      </c>
      <c r="G25" s="2">
        <v>0</v>
      </c>
      <c r="H25" s="2">
        <v>5</v>
      </c>
      <c r="I25" s="2">
        <v>23</v>
      </c>
      <c r="J25" s="2">
        <v>25</v>
      </c>
      <c r="K25" s="2">
        <v>0</v>
      </c>
      <c r="L25" s="2">
        <v>0</v>
      </c>
      <c r="M25" s="2">
        <v>0</v>
      </c>
      <c r="N25" s="2">
        <v>0</v>
      </c>
      <c r="O25" s="2">
        <v>10</v>
      </c>
      <c r="P25" s="2">
        <v>40</v>
      </c>
      <c r="Q25" s="2">
        <v>14</v>
      </c>
      <c r="R25" s="2">
        <v>0</v>
      </c>
      <c r="S25" s="2">
        <v>0</v>
      </c>
      <c r="T25" s="3">
        <v>120</v>
      </c>
    </row>
    <row r="26" spans="2:20">
      <c r="B26" s="2" t="s">
        <v>42</v>
      </c>
      <c r="C26" s="2">
        <v>0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5</v>
      </c>
      <c r="J26" s="2">
        <v>4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6</v>
      </c>
      <c r="Q26" s="2">
        <v>2</v>
      </c>
      <c r="R26" s="2">
        <v>0</v>
      </c>
      <c r="S26" s="2">
        <v>0</v>
      </c>
      <c r="T26" s="3">
        <v>21</v>
      </c>
    </row>
    <row r="27" spans="2:20">
      <c r="B27" s="2" t="s">
        <v>43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6</v>
      </c>
      <c r="Q27" s="2">
        <v>0</v>
      </c>
      <c r="R27" s="2">
        <v>0</v>
      </c>
      <c r="S27" s="2">
        <v>0</v>
      </c>
      <c r="T27" s="3">
        <v>6</v>
      </c>
    </row>
    <row r="28" spans="2:20">
      <c r="B28" s="2" t="s">
        <v>44</v>
      </c>
      <c r="C28" s="2">
        <v>0</v>
      </c>
      <c r="D28" s="2">
        <v>0</v>
      </c>
      <c r="E28" s="2">
        <v>0</v>
      </c>
      <c r="F28" s="2">
        <v>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3">
        <v>6</v>
      </c>
    </row>
    <row r="29" spans="2:20">
      <c r="B29" s="2" t="s">
        <v>45</v>
      </c>
      <c r="C29" s="2">
        <v>1</v>
      </c>
      <c r="D29" s="2">
        <v>0</v>
      </c>
      <c r="E29" s="2">
        <v>105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358</v>
      </c>
      <c r="M29" s="2">
        <v>575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3">
        <v>1039</v>
      </c>
    </row>
    <row r="30" spans="2:20">
      <c r="B30" s="2" t="s">
        <v>46</v>
      </c>
      <c r="C30" s="2">
        <v>0</v>
      </c>
      <c r="D30" s="2">
        <v>0</v>
      </c>
      <c r="E30" s="2">
        <v>6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25</v>
      </c>
      <c r="M30" s="2">
        <v>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3">
        <v>41</v>
      </c>
    </row>
    <row r="31" spans="2:20">
      <c r="B31" s="2" t="s">
        <v>47</v>
      </c>
      <c r="C31" s="2">
        <v>0</v>
      </c>
      <c r="D31" s="2">
        <v>0</v>
      </c>
      <c r="E31" s="2">
        <v>0</v>
      </c>
      <c r="F31" s="2">
        <v>11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7</v>
      </c>
      <c r="Q31" s="2">
        <v>4</v>
      </c>
      <c r="R31" s="2">
        <v>0</v>
      </c>
      <c r="S31" s="2">
        <v>0</v>
      </c>
      <c r="T31" s="3">
        <v>22</v>
      </c>
    </row>
    <row r="32" spans="2:20">
      <c r="B32" s="2" t="s">
        <v>48</v>
      </c>
      <c r="C32" s="2">
        <v>0</v>
      </c>
      <c r="D32" s="2">
        <v>0</v>
      </c>
      <c r="E32" s="2">
        <v>22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8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3">
        <v>31</v>
      </c>
    </row>
    <row r="33" spans="2:20">
      <c r="B33" s="2" t="s">
        <v>49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4</v>
      </c>
      <c r="M33" s="2">
        <v>0</v>
      </c>
      <c r="N33" s="2">
        <v>1</v>
      </c>
      <c r="O33" s="2">
        <v>2</v>
      </c>
      <c r="P33" s="2">
        <v>13</v>
      </c>
      <c r="Q33" s="2">
        <v>2</v>
      </c>
      <c r="R33" s="2">
        <v>0</v>
      </c>
      <c r="S33" s="2">
        <v>0</v>
      </c>
      <c r="T33" s="3">
        <v>23</v>
      </c>
    </row>
    <row r="34" spans="2:20">
      <c r="B34" s="2" t="s">
        <v>50</v>
      </c>
      <c r="C34" s="2">
        <v>1</v>
      </c>
      <c r="D34" s="2">
        <v>0</v>
      </c>
      <c r="E34" s="2">
        <v>20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7</v>
      </c>
      <c r="M34" s="2">
        <v>6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3">
        <v>34</v>
      </c>
    </row>
    <row r="35" spans="2:20">
      <c r="B35" s="2" t="s">
        <v>51</v>
      </c>
      <c r="C35" s="2">
        <v>0</v>
      </c>
      <c r="D35" s="2">
        <v>0</v>
      </c>
      <c r="E35" s="2">
        <v>3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16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2">
        <v>7</v>
      </c>
      <c r="T35" s="3">
        <v>28</v>
      </c>
    </row>
    <row r="36" spans="2:20">
      <c r="B36" s="2" t="s">
        <v>52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3</v>
      </c>
      <c r="P36" s="2">
        <v>0</v>
      </c>
      <c r="Q36" s="2">
        <v>0</v>
      </c>
      <c r="R36" s="2">
        <v>0</v>
      </c>
      <c r="S36" s="2">
        <v>0</v>
      </c>
      <c r="T36" s="3">
        <v>3</v>
      </c>
    </row>
    <row r="37" spans="2:20">
      <c r="B37" s="2" t="s">
        <v>53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</v>
      </c>
      <c r="Q37" s="2">
        <v>3</v>
      </c>
      <c r="R37" s="2">
        <v>0</v>
      </c>
      <c r="S37" s="2">
        <v>0</v>
      </c>
      <c r="T37" s="3">
        <v>5</v>
      </c>
    </row>
    <row r="38" spans="2:20">
      <c r="B38" s="2" t="s">
        <v>54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v>2</v>
      </c>
      <c r="O38" s="2">
        <v>0</v>
      </c>
      <c r="P38" s="2">
        <v>3</v>
      </c>
      <c r="Q38" s="2">
        <v>0</v>
      </c>
      <c r="R38" s="2">
        <v>0</v>
      </c>
      <c r="S38" s="2">
        <v>0</v>
      </c>
      <c r="T38" s="3">
        <v>6</v>
      </c>
    </row>
    <row r="39" spans="2:20">
      <c r="B39" s="2" t="s">
        <v>55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9</v>
      </c>
      <c r="R39" s="2">
        <v>0</v>
      </c>
      <c r="S39" s="2">
        <v>0</v>
      </c>
      <c r="T39" s="3">
        <v>11</v>
      </c>
    </row>
    <row r="40" spans="2:20">
      <c r="B40" s="2" t="s">
        <v>56</v>
      </c>
      <c r="C40" s="2">
        <v>0</v>
      </c>
      <c r="D40" s="2">
        <v>0</v>
      </c>
      <c r="E40" s="2">
        <v>0</v>
      </c>
      <c r="F40" s="2">
        <v>7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1</v>
      </c>
      <c r="R40" s="2">
        <v>0</v>
      </c>
      <c r="S40" s="2">
        <v>0</v>
      </c>
      <c r="T40" s="3">
        <v>8</v>
      </c>
    </row>
    <row r="41" spans="2:20">
      <c r="B41" s="2" t="s">
        <v>57</v>
      </c>
      <c r="C41" s="2">
        <v>0</v>
      </c>
      <c r="D41" s="2">
        <v>0</v>
      </c>
      <c r="E41" s="2">
        <v>13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29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3">
        <v>42</v>
      </c>
    </row>
    <row r="42" spans="2:20">
      <c r="B42" s="2" t="s">
        <v>58</v>
      </c>
      <c r="C42" s="2">
        <v>0</v>
      </c>
      <c r="D42" s="2">
        <v>0</v>
      </c>
      <c r="E42" s="2">
        <v>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21</v>
      </c>
      <c r="M42" s="2">
        <v>46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3">
        <v>71</v>
      </c>
    </row>
    <row r="43" spans="2:20">
      <c r="B43" s="2" t="s">
        <v>59</v>
      </c>
      <c r="C43" s="2">
        <v>0</v>
      </c>
      <c r="D43" s="2">
        <v>0</v>
      </c>
      <c r="E43" s="2">
        <v>0</v>
      </c>
      <c r="F43" s="2">
        <v>16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4</v>
      </c>
      <c r="Q43" s="2">
        <v>8</v>
      </c>
      <c r="R43" s="2">
        <v>0</v>
      </c>
      <c r="S43" s="2">
        <v>0</v>
      </c>
      <c r="T43" s="3">
        <v>28</v>
      </c>
    </row>
    <row r="44" spans="2:20">
      <c r="B44" s="2" t="s">
        <v>60</v>
      </c>
      <c r="C44" s="2">
        <v>0</v>
      </c>
      <c r="D44" s="2">
        <v>0</v>
      </c>
      <c r="E44" s="2">
        <v>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14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3">
        <v>19</v>
      </c>
    </row>
    <row r="45" spans="2:20">
      <c r="B45" s="2" t="s">
        <v>61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6</v>
      </c>
      <c r="J45" s="2">
        <v>0</v>
      </c>
      <c r="K45" s="2">
        <v>0</v>
      </c>
      <c r="L45" s="2">
        <v>11</v>
      </c>
      <c r="M45" s="2">
        <v>0</v>
      </c>
      <c r="N45" s="2">
        <v>0</v>
      </c>
      <c r="O45" s="2">
        <v>3</v>
      </c>
      <c r="P45" s="2">
        <v>13</v>
      </c>
      <c r="Q45" s="2">
        <v>2</v>
      </c>
      <c r="R45" s="2">
        <v>0</v>
      </c>
      <c r="S45" s="2">
        <v>0</v>
      </c>
      <c r="T45" s="3">
        <v>35</v>
      </c>
    </row>
    <row r="46" spans="2:20">
      <c r="B46" s="2" t="s">
        <v>62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8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2">
        <v>0</v>
      </c>
      <c r="T46" s="3">
        <v>9</v>
      </c>
    </row>
    <row r="47" spans="2:20">
      <c r="B47" s="2" t="s">
        <v>63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2</v>
      </c>
      <c r="Q47" s="2">
        <v>0</v>
      </c>
      <c r="R47" s="2">
        <v>0</v>
      </c>
      <c r="S47" s="2">
        <v>0</v>
      </c>
      <c r="T47" s="3">
        <v>2</v>
      </c>
    </row>
    <row r="48" spans="2:20">
      <c r="B48" s="2" t="s">
        <v>64</v>
      </c>
      <c r="C48" s="2">
        <v>0</v>
      </c>
      <c r="D48" s="2">
        <v>0</v>
      </c>
      <c r="E48" s="2">
        <v>0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3">
        <v>2</v>
      </c>
    </row>
    <row r="49" spans="2:20">
      <c r="B49" s="2" t="s">
        <v>65</v>
      </c>
      <c r="C49" s="2">
        <v>0</v>
      </c>
      <c r="D49" s="2">
        <v>0</v>
      </c>
      <c r="E49" s="2">
        <v>0</v>
      </c>
      <c r="F49" s="2">
        <v>25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13</v>
      </c>
      <c r="Q49" s="2">
        <v>22</v>
      </c>
      <c r="R49" s="2">
        <v>0</v>
      </c>
      <c r="S49" s="2">
        <v>0</v>
      </c>
      <c r="T49" s="3">
        <v>61</v>
      </c>
    </row>
    <row r="50" spans="2:20">
      <c r="B50" s="2" t="s">
        <v>66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7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8</v>
      </c>
      <c r="Q50" s="2">
        <v>0</v>
      </c>
      <c r="R50" s="2">
        <v>0</v>
      </c>
      <c r="S50" s="2">
        <v>0</v>
      </c>
      <c r="T50" s="3">
        <v>15</v>
      </c>
    </row>
    <row r="51" spans="2:20">
      <c r="B51" s="2" t="s">
        <v>67</v>
      </c>
      <c r="C51" s="2">
        <v>0</v>
      </c>
      <c r="D51" s="2">
        <v>0</v>
      </c>
      <c r="E51" s="2">
        <v>1</v>
      </c>
      <c r="F51" s="2">
        <v>0</v>
      </c>
      <c r="G51" s="2">
        <v>0</v>
      </c>
      <c r="H51" s="2">
        <v>0</v>
      </c>
      <c r="I51" s="2">
        <v>14</v>
      </c>
      <c r="J51" s="2">
        <v>0</v>
      </c>
      <c r="K51" s="2">
        <v>0</v>
      </c>
      <c r="L51" s="2">
        <v>24</v>
      </c>
      <c r="M51" s="2">
        <v>0</v>
      </c>
      <c r="N51" s="2">
        <v>0</v>
      </c>
      <c r="O51" s="2">
        <v>11</v>
      </c>
      <c r="P51" s="2">
        <v>4</v>
      </c>
      <c r="Q51" s="2">
        <v>12</v>
      </c>
      <c r="R51" s="2">
        <v>0</v>
      </c>
      <c r="S51" s="2">
        <v>0</v>
      </c>
      <c r="T51" s="3">
        <v>66</v>
      </c>
    </row>
    <row r="52" spans="2:20">
      <c r="B52" s="2" t="s">
        <v>68</v>
      </c>
      <c r="C52" s="2">
        <v>0</v>
      </c>
      <c r="D52" s="2">
        <v>0</v>
      </c>
      <c r="E52" s="2">
        <v>4</v>
      </c>
      <c r="F52" s="2">
        <v>1</v>
      </c>
      <c r="G52" s="2">
        <v>0</v>
      </c>
      <c r="H52" s="2">
        <v>8</v>
      </c>
      <c r="I52" s="2">
        <v>32</v>
      </c>
      <c r="J52" s="2">
        <v>8</v>
      </c>
      <c r="K52" s="2">
        <v>0</v>
      </c>
      <c r="L52" s="2">
        <v>4</v>
      </c>
      <c r="M52" s="2">
        <v>0</v>
      </c>
      <c r="N52" s="2">
        <v>1</v>
      </c>
      <c r="O52" s="2">
        <v>11</v>
      </c>
      <c r="P52" s="2">
        <v>6</v>
      </c>
      <c r="Q52" s="2">
        <v>17</v>
      </c>
      <c r="R52" s="2">
        <v>0</v>
      </c>
      <c r="S52" s="2">
        <v>0</v>
      </c>
      <c r="T52" s="3">
        <v>92</v>
      </c>
    </row>
    <row r="53" spans="2:20">
      <c r="B53" s="2" t="s">
        <v>69</v>
      </c>
      <c r="C53" s="2">
        <v>0</v>
      </c>
      <c r="D53" s="2">
        <v>0</v>
      </c>
      <c r="E53" s="2">
        <v>0</v>
      </c>
      <c r="F53" s="2">
        <v>5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4</v>
      </c>
      <c r="R53" s="2">
        <v>0</v>
      </c>
      <c r="S53" s="2">
        <v>0</v>
      </c>
      <c r="T53" s="3">
        <v>10</v>
      </c>
    </row>
    <row r="54" spans="2:20">
      <c r="B54" s="2" t="s">
        <v>70</v>
      </c>
      <c r="C54" s="2">
        <v>1</v>
      </c>
      <c r="D54" s="2">
        <v>0</v>
      </c>
      <c r="E54" s="2">
        <v>5</v>
      </c>
      <c r="F54" s="2">
        <v>8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161</v>
      </c>
      <c r="M54" s="2">
        <v>3</v>
      </c>
      <c r="N54" s="2">
        <v>2</v>
      </c>
      <c r="O54" s="2">
        <v>3</v>
      </c>
      <c r="P54" s="2">
        <v>49</v>
      </c>
      <c r="Q54" s="2">
        <v>185</v>
      </c>
      <c r="R54" s="2">
        <v>31</v>
      </c>
      <c r="S54" s="2">
        <v>0</v>
      </c>
      <c r="T54" s="3">
        <v>448</v>
      </c>
    </row>
    <row r="55" spans="2:20">
      <c r="B55" s="2" t="s">
        <v>71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4</v>
      </c>
      <c r="R55" s="2">
        <v>0</v>
      </c>
      <c r="S55" s="2">
        <v>0</v>
      </c>
      <c r="T55" s="3">
        <v>4</v>
      </c>
    </row>
    <row r="56" spans="2:20">
      <c r="B56" s="2" t="s">
        <v>72</v>
      </c>
      <c r="C56" s="2">
        <v>0</v>
      </c>
      <c r="D56" s="2">
        <v>0</v>
      </c>
      <c r="E56" s="2">
        <v>0</v>
      </c>
      <c r="F56" s="2">
        <v>8</v>
      </c>
      <c r="G56" s="2">
        <v>0</v>
      </c>
      <c r="H56" s="2">
        <v>0</v>
      </c>
      <c r="I56" s="2">
        <v>1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5</v>
      </c>
      <c r="Q56" s="2">
        <v>0</v>
      </c>
      <c r="R56" s="2">
        <v>0</v>
      </c>
      <c r="S56" s="2">
        <v>0</v>
      </c>
      <c r="T56" s="3">
        <v>14</v>
      </c>
    </row>
    <row r="57" spans="2:20">
      <c r="B57" s="2" t="s">
        <v>73</v>
      </c>
      <c r="C57" s="2">
        <v>0</v>
      </c>
      <c r="D57" s="2">
        <v>0</v>
      </c>
      <c r="E57" s="2">
        <v>1</v>
      </c>
      <c r="F57" s="2">
        <v>7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3</v>
      </c>
      <c r="Q57" s="2">
        <v>0</v>
      </c>
      <c r="R57" s="2">
        <v>0</v>
      </c>
      <c r="S57" s="2">
        <v>0</v>
      </c>
      <c r="T57" s="3">
        <v>11</v>
      </c>
    </row>
    <row r="58" spans="2:20">
      <c r="B58" s="2" t="s">
        <v>74</v>
      </c>
      <c r="C58" s="2">
        <v>0</v>
      </c>
      <c r="D58" s="2">
        <v>0</v>
      </c>
      <c r="E58" s="2">
        <v>2</v>
      </c>
      <c r="F58" s="2">
        <v>1</v>
      </c>
      <c r="G58" s="2">
        <v>0</v>
      </c>
      <c r="H58" s="2">
        <v>2</v>
      </c>
      <c r="I58" s="2">
        <v>25</v>
      </c>
      <c r="J58" s="2">
        <v>8</v>
      </c>
      <c r="K58" s="2">
        <v>0</v>
      </c>
      <c r="L58" s="2">
        <v>0</v>
      </c>
      <c r="M58" s="2">
        <v>0</v>
      </c>
      <c r="N58" s="2">
        <v>0</v>
      </c>
      <c r="O58" s="2">
        <v>1</v>
      </c>
      <c r="P58" s="2">
        <v>11</v>
      </c>
      <c r="Q58" s="2">
        <v>2</v>
      </c>
      <c r="R58" s="2">
        <v>0</v>
      </c>
      <c r="S58" s="2">
        <v>0</v>
      </c>
      <c r="T58" s="3">
        <v>52</v>
      </c>
    </row>
    <row r="59" spans="2:20">
      <c r="B59" s="2" t="s">
        <v>75</v>
      </c>
      <c r="C59" s="2">
        <v>13</v>
      </c>
      <c r="D59" s="2">
        <v>2</v>
      </c>
      <c r="E59" s="2">
        <v>8</v>
      </c>
      <c r="F59" s="2">
        <v>1</v>
      </c>
      <c r="G59" s="2">
        <v>4</v>
      </c>
      <c r="H59" s="2">
        <v>42</v>
      </c>
      <c r="I59" s="2">
        <v>30</v>
      </c>
      <c r="J59" s="2">
        <v>59</v>
      </c>
      <c r="K59" s="2">
        <v>3</v>
      </c>
      <c r="L59" s="2">
        <v>141</v>
      </c>
      <c r="M59" s="2">
        <v>3</v>
      </c>
      <c r="N59" s="2">
        <v>0</v>
      </c>
      <c r="O59" s="2">
        <v>94</v>
      </c>
      <c r="P59" s="2">
        <v>48</v>
      </c>
      <c r="Q59" s="2">
        <v>143</v>
      </c>
      <c r="R59" s="2">
        <v>1</v>
      </c>
      <c r="S59" s="2">
        <v>0</v>
      </c>
      <c r="T59" s="3">
        <v>592</v>
      </c>
    </row>
    <row r="60" spans="2:20">
      <c r="B60" s="2" t="s">
        <v>76</v>
      </c>
      <c r="C60" s="2">
        <v>0</v>
      </c>
      <c r="D60" s="2">
        <v>0</v>
      </c>
      <c r="E60" s="2">
        <v>0</v>
      </c>
      <c r="F60" s="2">
        <v>2</v>
      </c>
      <c r="G60" s="2">
        <v>2</v>
      </c>
      <c r="H60" s="2">
        <v>2</v>
      </c>
      <c r="I60" s="2">
        <v>9</v>
      </c>
      <c r="J60" s="2">
        <v>1</v>
      </c>
      <c r="K60" s="2">
        <v>0</v>
      </c>
      <c r="L60" s="2">
        <v>181</v>
      </c>
      <c r="M60" s="2">
        <v>0</v>
      </c>
      <c r="N60" s="2">
        <v>0</v>
      </c>
      <c r="O60" s="2">
        <v>18</v>
      </c>
      <c r="P60" s="2">
        <v>29</v>
      </c>
      <c r="Q60" s="2">
        <v>26</v>
      </c>
      <c r="R60" s="2">
        <v>0</v>
      </c>
      <c r="S60" s="2">
        <v>0</v>
      </c>
      <c r="T60" s="3">
        <v>270</v>
      </c>
    </row>
    <row r="61" spans="2:20">
      <c r="B61" s="2" t="s">
        <v>77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3">
        <v>1</v>
      </c>
    </row>
    <row r="62" spans="2:20">
      <c r="B62" s="2" t="s">
        <v>78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3">
        <v>1</v>
      </c>
    </row>
    <row r="63" spans="2:20">
      <c r="B63" s="2" t="s">
        <v>79</v>
      </c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15</v>
      </c>
      <c r="J63" s="2">
        <v>0</v>
      </c>
      <c r="K63" s="2">
        <v>0</v>
      </c>
      <c r="L63" s="2">
        <v>9</v>
      </c>
      <c r="M63" s="2">
        <v>2</v>
      </c>
      <c r="N63" s="2">
        <v>0</v>
      </c>
      <c r="O63" s="2">
        <v>4</v>
      </c>
      <c r="P63" s="2">
        <v>7</v>
      </c>
      <c r="Q63" s="2">
        <v>10</v>
      </c>
      <c r="R63" s="2">
        <v>0</v>
      </c>
      <c r="S63" s="2">
        <v>0</v>
      </c>
      <c r="T63" s="3">
        <v>48</v>
      </c>
    </row>
    <row r="64" spans="2:20">
      <c r="B64" s="2" t="s">
        <v>80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3">
        <v>1</v>
      </c>
    </row>
    <row r="65" spans="2:20">
      <c r="B65" s="2" t="s">
        <v>81</v>
      </c>
      <c r="C65" s="2">
        <v>0</v>
      </c>
      <c r="D65" s="2">
        <v>0</v>
      </c>
      <c r="E65" s="2">
        <v>0</v>
      </c>
      <c r="F65" s="2">
        <v>11</v>
      </c>
      <c r="G65" s="2">
        <v>0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</v>
      </c>
      <c r="Q65" s="2">
        <v>3</v>
      </c>
      <c r="R65" s="2">
        <v>0</v>
      </c>
      <c r="S65" s="2">
        <v>0</v>
      </c>
      <c r="T65" s="3">
        <v>16</v>
      </c>
    </row>
    <row r="66" spans="2:20">
      <c r="B66" s="2" t="s">
        <v>82</v>
      </c>
      <c r="C66" s="2">
        <v>0</v>
      </c>
      <c r="D66" s="2">
        <v>0</v>
      </c>
      <c r="E66" s="2">
        <v>1</v>
      </c>
      <c r="F66" s="2">
        <v>0</v>
      </c>
      <c r="G66" s="2">
        <v>0</v>
      </c>
      <c r="H66" s="2">
        <v>7</v>
      </c>
      <c r="I66" s="2">
        <v>9</v>
      </c>
      <c r="J66" s="2">
        <v>6</v>
      </c>
      <c r="K66" s="2">
        <v>0</v>
      </c>
      <c r="L66" s="2">
        <v>2</v>
      </c>
      <c r="M66" s="2">
        <v>0</v>
      </c>
      <c r="N66" s="2">
        <v>2</v>
      </c>
      <c r="O66" s="2">
        <v>5</v>
      </c>
      <c r="P66" s="2">
        <v>5</v>
      </c>
      <c r="Q66" s="2">
        <v>15</v>
      </c>
      <c r="R66" s="2">
        <v>1</v>
      </c>
      <c r="S66" s="2">
        <v>0</v>
      </c>
      <c r="T66" s="3">
        <v>53</v>
      </c>
    </row>
    <row r="67" spans="2:20">
      <c r="B67" s="2" t="s">
        <v>83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4</v>
      </c>
      <c r="I67" s="2">
        <v>8</v>
      </c>
      <c r="J67" s="2">
        <v>2</v>
      </c>
      <c r="K67" s="2">
        <v>0</v>
      </c>
      <c r="L67" s="2">
        <v>40</v>
      </c>
      <c r="M67" s="2">
        <v>3</v>
      </c>
      <c r="N67" s="2">
        <v>2</v>
      </c>
      <c r="O67" s="2">
        <v>11</v>
      </c>
      <c r="P67" s="2">
        <v>24</v>
      </c>
      <c r="Q67" s="2">
        <v>12</v>
      </c>
      <c r="R67" s="2">
        <v>0</v>
      </c>
      <c r="S67" s="2">
        <v>0</v>
      </c>
      <c r="T67" s="3">
        <v>106</v>
      </c>
    </row>
    <row r="68" spans="2:20">
      <c r="B68" s="2" t="s">
        <v>84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2</v>
      </c>
      <c r="J68" s="2">
        <v>0</v>
      </c>
      <c r="K68" s="2">
        <v>0</v>
      </c>
      <c r="L68" s="2">
        <v>4</v>
      </c>
      <c r="M68" s="2">
        <v>1</v>
      </c>
      <c r="N68" s="2">
        <v>0</v>
      </c>
      <c r="O68" s="2">
        <v>3</v>
      </c>
      <c r="P68" s="2">
        <v>4</v>
      </c>
      <c r="Q68" s="2">
        <v>3</v>
      </c>
      <c r="R68" s="2">
        <v>0</v>
      </c>
      <c r="S68" s="2">
        <v>0</v>
      </c>
      <c r="T68" s="3">
        <v>17</v>
      </c>
    </row>
    <row r="69" spans="2:20">
      <c r="B69" s="2" t="s">
        <v>85</v>
      </c>
      <c r="C69" s="2">
        <v>0</v>
      </c>
      <c r="D69" s="2">
        <v>0</v>
      </c>
      <c r="E69" s="2">
        <v>0</v>
      </c>
      <c r="F69" s="2">
        <v>7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4</v>
      </c>
      <c r="Q69" s="2">
        <v>1</v>
      </c>
      <c r="R69" s="2">
        <v>0</v>
      </c>
      <c r="S69" s="2">
        <v>0</v>
      </c>
      <c r="T69" s="3">
        <v>12</v>
      </c>
    </row>
    <row r="70" spans="2:20">
      <c r="B70" s="2" t="s">
        <v>86</v>
      </c>
      <c r="C70" s="2">
        <v>0</v>
      </c>
      <c r="D70" s="2">
        <v>0</v>
      </c>
      <c r="E70" s="2">
        <v>25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15</v>
      </c>
      <c r="M70" s="2">
        <v>49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3">
        <v>89</v>
      </c>
    </row>
    <row r="71" spans="2:20">
      <c r="B71" s="2" t="s">
        <v>87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9</v>
      </c>
      <c r="M71" s="2">
        <v>0</v>
      </c>
      <c r="N71" s="2">
        <v>0</v>
      </c>
      <c r="O71" s="2">
        <v>7</v>
      </c>
      <c r="P71" s="2">
        <v>0</v>
      </c>
      <c r="Q71" s="2">
        <v>3</v>
      </c>
      <c r="R71" s="2">
        <v>0</v>
      </c>
      <c r="S71" s="2">
        <v>0</v>
      </c>
      <c r="T71" s="3">
        <f>37-18</f>
        <v>19</v>
      </c>
    </row>
    <row r="72" spans="2:20">
      <c r="B72" s="2" t="s">
        <v>88</v>
      </c>
      <c r="C72" s="2">
        <v>0</v>
      </c>
      <c r="D72" s="2">
        <v>0</v>
      </c>
      <c r="E72" s="2">
        <v>0</v>
      </c>
      <c r="F72" s="2">
        <v>9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3</v>
      </c>
      <c r="M72" s="2">
        <v>0</v>
      </c>
      <c r="N72" s="2">
        <v>0</v>
      </c>
      <c r="O72" s="2">
        <v>0</v>
      </c>
      <c r="P72" s="2">
        <v>1</v>
      </c>
      <c r="Q72" s="2">
        <v>2</v>
      </c>
      <c r="R72" s="2">
        <v>0</v>
      </c>
      <c r="S72" s="2">
        <v>0</v>
      </c>
      <c r="T72" s="3">
        <v>15</v>
      </c>
    </row>
    <row r="73" spans="2:20">
      <c r="B73" s="2" t="s">
        <v>89</v>
      </c>
      <c r="C73" s="2">
        <v>0</v>
      </c>
      <c r="D73" s="2">
        <v>0</v>
      </c>
      <c r="E73" s="2">
        <v>0</v>
      </c>
      <c r="F73" s="2">
        <v>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3</v>
      </c>
      <c r="Q73" s="2">
        <v>2</v>
      </c>
      <c r="R73" s="2">
        <v>0</v>
      </c>
      <c r="S73" s="2">
        <v>0</v>
      </c>
      <c r="T73" s="3">
        <v>9</v>
      </c>
    </row>
    <row r="74" spans="2:20">
      <c r="B74" s="2" t="s">
        <v>90</v>
      </c>
      <c r="C74" s="2">
        <v>0</v>
      </c>
      <c r="D74" s="2">
        <v>0</v>
      </c>
      <c r="E74" s="2">
        <v>0</v>
      </c>
      <c r="F74" s="2">
        <v>10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5</v>
      </c>
      <c r="R74" s="2">
        <v>0</v>
      </c>
      <c r="S74" s="2">
        <v>0</v>
      </c>
      <c r="T74" s="3">
        <v>15</v>
      </c>
    </row>
    <row r="75" spans="2:20">
      <c r="B75" s="2" t="s">
        <v>91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1</v>
      </c>
      <c r="Q75" s="2">
        <v>2</v>
      </c>
      <c r="R75" s="2">
        <v>0</v>
      </c>
      <c r="S75" s="2">
        <v>0</v>
      </c>
      <c r="T75" s="3">
        <v>4</v>
      </c>
    </row>
    <row r="76" spans="2:20">
      <c r="B76" s="2" t="s">
        <v>92</v>
      </c>
      <c r="C76" s="2">
        <v>0</v>
      </c>
      <c r="D76" s="2">
        <v>0</v>
      </c>
      <c r="E76" s="2">
        <v>1</v>
      </c>
      <c r="F76" s="2">
        <v>31</v>
      </c>
      <c r="G76" s="2">
        <v>1</v>
      </c>
      <c r="H76" s="2">
        <v>0</v>
      </c>
      <c r="I76" s="2">
        <v>9</v>
      </c>
      <c r="J76" s="2">
        <v>0</v>
      </c>
      <c r="K76" s="2">
        <v>0</v>
      </c>
      <c r="L76" s="2">
        <v>39</v>
      </c>
      <c r="M76" s="2">
        <v>0</v>
      </c>
      <c r="N76" s="2">
        <v>0</v>
      </c>
      <c r="O76" s="2">
        <v>3</v>
      </c>
      <c r="P76" s="2">
        <v>63</v>
      </c>
      <c r="Q76" s="2">
        <v>57</v>
      </c>
      <c r="R76" s="2">
        <v>1</v>
      </c>
      <c r="S76" s="2">
        <v>0</v>
      </c>
      <c r="T76" s="3">
        <v>205</v>
      </c>
    </row>
    <row r="77" spans="2:20">
      <c r="B77" s="2" t="s">
        <v>93</v>
      </c>
      <c r="C77" s="2">
        <v>0</v>
      </c>
      <c r="D77" s="2">
        <v>0</v>
      </c>
      <c r="E77" s="2">
        <v>3</v>
      </c>
      <c r="F77" s="2">
        <v>0</v>
      </c>
      <c r="G77" s="2">
        <v>2</v>
      </c>
      <c r="H77" s="2">
        <v>2</v>
      </c>
      <c r="I77" s="2">
        <v>16</v>
      </c>
      <c r="J77" s="2">
        <v>2</v>
      </c>
      <c r="K77" s="2">
        <v>0</v>
      </c>
      <c r="L77" s="2">
        <v>18</v>
      </c>
      <c r="M77" s="2">
        <v>7</v>
      </c>
      <c r="N77" s="2">
        <v>0</v>
      </c>
      <c r="O77" s="2">
        <v>2</v>
      </c>
      <c r="P77" s="2">
        <v>7</v>
      </c>
      <c r="Q77" s="2">
        <v>2</v>
      </c>
      <c r="R77" s="2">
        <v>0</v>
      </c>
      <c r="S77" s="2">
        <v>0</v>
      </c>
      <c r="T77" s="3">
        <v>61</v>
      </c>
    </row>
    <row r="78" spans="2:20">
      <c r="B78" s="2" t="s">
        <v>94</v>
      </c>
      <c r="C78" s="2">
        <v>1</v>
      </c>
      <c r="D78" s="2">
        <v>0</v>
      </c>
      <c r="E78" s="2">
        <v>18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116</v>
      </c>
      <c r="M78" s="2">
        <v>193</v>
      </c>
      <c r="N78" s="2">
        <v>0</v>
      </c>
      <c r="O78" s="2">
        <v>1</v>
      </c>
      <c r="P78" s="2">
        <v>0</v>
      </c>
      <c r="Q78" s="2">
        <v>0</v>
      </c>
      <c r="R78" s="2">
        <v>7</v>
      </c>
      <c r="S78" s="2">
        <v>0</v>
      </c>
      <c r="T78" s="3">
        <v>336</v>
      </c>
    </row>
    <row r="79" spans="2:20">
      <c r="B79" s="2" t="s">
        <v>95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12</v>
      </c>
      <c r="M79" s="2">
        <v>0</v>
      </c>
      <c r="N79" s="2">
        <v>0</v>
      </c>
      <c r="O79" s="2">
        <v>2</v>
      </c>
      <c r="P79" s="2">
        <v>0</v>
      </c>
      <c r="Q79" s="2">
        <v>1</v>
      </c>
      <c r="R79" s="2">
        <v>0</v>
      </c>
      <c r="S79" s="2">
        <v>0</v>
      </c>
      <c r="T79" s="3">
        <v>15</v>
      </c>
    </row>
    <row r="80" spans="2:20">
      <c r="B80" s="2" t="s">
        <v>96</v>
      </c>
      <c r="C80" s="2">
        <v>4</v>
      </c>
      <c r="D80" s="2">
        <v>0</v>
      </c>
      <c r="E80" s="2">
        <v>14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10</v>
      </c>
      <c r="M80" s="2">
        <v>10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3">
        <v>38</v>
      </c>
    </row>
    <row r="81" spans="2:20">
      <c r="B81" s="2" t="s">
        <v>97</v>
      </c>
      <c r="C81" s="2">
        <v>2</v>
      </c>
      <c r="D81" s="2">
        <v>0</v>
      </c>
      <c r="E81" s="2">
        <v>10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55</v>
      </c>
      <c r="M81" s="2">
        <v>44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3">
        <v>111</v>
      </c>
    </row>
    <row r="82" spans="2:20">
      <c r="B82" s="2" t="s">
        <v>98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3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3">
        <v>3</v>
      </c>
    </row>
    <row r="83" spans="2:20">
      <c r="B83" s="2" t="s">
        <v>99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6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3">
        <v>7</v>
      </c>
    </row>
    <row r="84" spans="2:20">
      <c r="B84" s="2" t="s">
        <v>100</v>
      </c>
      <c r="C84" s="2">
        <v>0</v>
      </c>
      <c r="D84" s="2">
        <v>0</v>
      </c>
      <c r="E84" s="2">
        <v>0</v>
      </c>
      <c r="F84" s="2">
        <v>7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5</v>
      </c>
      <c r="Q84" s="2">
        <v>6</v>
      </c>
      <c r="R84" s="2">
        <v>0</v>
      </c>
      <c r="S84" s="2">
        <v>0</v>
      </c>
      <c r="T84" s="3">
        <v>18</v>
      </c>
    </row>
    <row r="85" spans="2:20">
      <c r="B85" s="2" t="s">
        <v>101</v>
      </c>
      <c r="C85" s="2">
        <v>0</v>
      </c>
      <c r="D85" s="2">
        <v>0</v>
      </c>
      <c r="E85" s="2">
        <v>7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5</v>
      </c>
      <c r="M85" s="2">
        <v>11</v>
      </c>
      <c r="N85" s="2">
        <v>0</v>
      </c>
      <c r="O85" s="2">
        <v>1</v>
      </c>
      <c r="P85" s="2">
        <v>0</v>
      </c>
      <c r="Q85" s="2">
        <v>1</v>
      </c>
      <c r="R85" s="2">
        <v>0</v>
      </c>
      <c r="S85" s="2">
        <v>0</v>
      </c>
      <c r="T85" s="3">
        <v>25</v>
      </c>
    </row>
    <row r="86" spans="2:20">
      <c r="B86" s="2" t="s">
        <v>102</v>
      </c>
      <c r="C86" s="2">
        <v>0</v>
      </c>
      <c r="D86" s="2">
        <v>0</v>
      </c>
      <c r="E86" s="2">
        <v>1</v>
      </c>
      <c r="F86" s="2">
        <v>0</v>
      </c>
      <c r="G86" s="2">
        <v>0</v>
      </c>
      <c r="H86" s="2">
        <v>0</v>
      </c>
      <c r="I86" s="2">
        <v>3</v>
      </c>
      <c r="J86" s="2">
        <v>0</v>
      </c>
      <c r="K86" s="2">
        <v>0</v>
      </c>
      <c r="L86" s="2">
        <v>2</v>
      </c>
      <c r="M86" s="2">
        <v>0</v>
      </c>
      <c r="N86" s="2">
        <v>0</v>
      </c>
      <c r="O86" s="2">
        <v>0</v>
      </c>
      <c r="P86" s="2">
        <v>3</v>
      </c>
      <c r="Q86" s="2">
        <v>0</v>
      </c>
      <c r="R86" s="2">
        <v>0</v>
      </c>
      <c r="S86" s="2">
        <v>0</v>
      </c>
      <c r="T86" s="3">
        <v>9</v>
      </c>
    </row>
    <row r="87" spans="2:20">
      <c r="B87" s="2" t="s">
        <v>103</v>
      </c>
      <c r="C87" s="2">
        <v>0</v>
      </c>
      <c r="D87" s="2">
        <v>0</v>
      </c>
      <c r="E87" s="2">
        <v>0</v>
      </c>
      <c r="F87" s="2">
        <v>1</v>
      </c>
      <c r="G87" s="2">
        <v>0</v>
      </c>
      <c r="H87" s="2">
        <v>0</v>
      </c>
      <c r="I87" s="2">
        <v>2</v>
      </c>
      <c r="J87" s="2">
        <v>0</v>
      </c>
      <c r="K87" s="2">
        <v>0</v>
      </c>
      <c r="L87" s="2">
        <v>6</v>
      </c>
      <c r="M87" s="2">
        <v>2</v>
      </c>
      <c r="N87" s="2">
        <v>1</v>
      </c>
      <c r="O87" s="2">
        <v>5</v>
      </c>
      <c r="P87" s="2">
        <v>0</v>
      </c>
      <c r="Q87" s="2">
        <v>6</v>
      </c>
      <c r="R87" s="2">
        <v>0</v>
      </c>
      <c r="S87" s="2">
        <v>0</v>
      </c>
      <c r="T87" s="3">
        <v>23</v>
      </c>
    </row>
    <row r="88" spans="2:20">
      <c r="B88" s="2" t="s">
        <v>104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7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3">
        <v>7</v>
      </c>
    </row>
    <row r="89" spans="2:20">
      <c r="B89" s="2" t="s">
        <v>105</v>
      </c>
      <c r="C89" s="2">
        <v>0</v>
      </c>
      <c r="D89" s="2">
        <v>0</v>
      </c>
      <c r="E89" s="2">
        <v>7</v>
      </c>
      <c r="F89" s="2">
        <v>4</v>
      </c>
      <c r="G89" s="2">
        <v>9</v>
      </c>
      <c r="H89" s="2">
        <v>40</v>
      </c>
      <c r="I89" s="2">
        <v>21</v>
      </c>
      <c r="J89" s="2">
        <v>76</v>
      </c>
      <c r="K89" s="2">
        <v>1</v>
      </c>
      <c r="L89" s="2">
        <v>300</v>
      </c>
      <c r="M89" s="2">
        <v>1</v>
      </c>
      <c r="N89" s="2">
        <v>2</v>
      </c>
      <c r="O89" s="2">
        <v>63</v>
      </c>
      <c r="P89" s="2">
        <v>86</v>
      </c>
      <c r="Q89" s="2">
        <v>82</v>
      </c>
      <c r="R89" s="2">
        <v>3</v>
      </c>
      <c r="S89" s="2">
        <v>0</v>
      </c>
      <c r="T89" s="3">
        <v>695</v>
      </c>
    </row>
    <row r="90" spans="2:20">
      <c r="B90" s="2" t="s">
        <v>106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</v>
      </c>
      <c r="O90" s="2">
        <v>0</v>
      </c>
      <c r="P90" s="2">
        <v>3</v>
      </c>
      <c r="Q90" s="2">
        <v>0</v>
      </c>
      <c r="R90" s="2">
        <v>0</v>
      </c>
      <c r="S90" s="2">
        <v>0</v>
      </c>
      <c r="T90" s="3">
        <v>4</v>
      </c>
    </row>
    <row r="91" spans="2:20">
      <c r="B91" s="2" t="s">
        <v>107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3</v>
      </c>
      <c r="J91" s="2">
        <v>0</v>
      </c>
      <c r="K91" s="2">
        <v>0</v>
      </c>
      <c r="L91" s="2">
        <v>0</v>
      </c>
      <c r="M91" s="2">
        <v>1</v>
      </c>
      <c r="N91" s="2">
        <v>0</v>
      </c>
      <c r="O91" s="2">
        <v>1</v>
      </c>
      <c r="P91" s="2">
        <v>3</v>
      </c>
      <c r="Q91" s="2">
        <v>0</v>
      </c>
      <c r="R91" s="2">
        <v>0</v>
      </c>
      <c r="S91" s="2">
        <v>0</v>
      </c>
      <c r="T91" s="3">
        <v>8</v>
      </c>
    </row>
    <row r="92" spans="2:20">
      <c r="B92" s="2" t="s">
        <v>108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2</v>
      </c>
      <c r="P92" s="2">
        <v>2</v>
      </c>
      <c r="Q92" s="2">
        <v>2</v>
      </c>
      <c r="R92" s="2">
        <v>0</v>
      </c>
      <c r="S92" s="2">
        <v>0</v>
      </c>
      <c r="T92" s="3">
        <v>6</v>
      </c>
    </row>
    <row r="93" spans="2:20">
      <c r="B93" s="2" t="s">
        <v>109</v>
      </c>
      <c r="C93" s="2">
        <v>0</v>
      </c>
      <c r="D93" s="2">
        <v>0</v>
      </c>
      <c r="E93" s="2">
        <v>1</v>
      </c>
      <c r="F93" s="2">
        <v>6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3</v>
      </c>
      <c r="Q93" s="2">
        <v>0</v>
      </c>
      <c r="R93" s="2">
        <v>0</v>
      </c>
      <c r="S93" s="2">
        <v>0</v>
      </c>
      <c r="T93" s="3">
        <v>10</v>
      </c>
    </row>
    <row r="94" spans="2:20">
      <c r="B94" s="2" t="s">
        <v>110</v>
      </c>
      <c r="C94" s="2">
        <v>0</v>
      </c>
      <c r="D94" s="2">
        <v>0</v>
      </c>
      <c r="E94" s="2">
        <v>42</v>
      </c>
      <c r="F94" s="2">
        <v>0</v>
      </c>
      <c r="G94" s="2">
        <v>0</v>
      </c>
      <c r="H94" s="2">
        <v>2</v>
      </c>
      <c r="I94" s="2">
        <v>8</v>
      </c>
      <c r="J94" s="2">
        <v>1</v>
      </c>
      <c r="K94" s="2">
        <v>0</v>
      </c>
      <c r="L94" s="2">
        <v>58</v>
      </c>
      <c r="M94" s="2">
        <v>57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3">
        <v>168</v>
      </c>
    </row>
    <row r="95" spans="2:20">
      <c r="B95" s="2" t="s">
        <v>111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5</v>
      </c>
      <c r="M95" s="2">
        <v>3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3">
        <v>8</v>
      </c>
    </row>
    <row r="96" spans="2:20">
      <c r="B96" s="2" t="s">
        <v>112</v>
      </c>
      <c r="C96" s="2">
        <v>0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1</v>
      </c>
      <c r="K96" s="2">
        <v>0</v>
      </c>
      <c r="L96" s="2">
        <v>9</v>
      </c>
      <c r="M96" s="2">
        <v>3</v>
      </c>
      <c r="N96" s="2">
        <v>0</v>
      </c>
      <c r="O96" s="2">
        <v>0</v>
      </c>
      <c r="P96" s="2">
        <v>2</v>
      </c>
      <c r="Q96" s="2">
        <v>5</v>
      </c>
      <c r="R96" s="2">
        <v>1</v>
      </c>
      <c r="S96" s="2">
        <v>0</v>
      </c>
      <c r="T96" s="3">
        <v>22</v>
      </c>
    </row>
    <row r="97" spans="2:20">
      <c r="B97" s="2" t="s">
        <v>113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3</v>
      </c>
      <c r="Q97" s="2">
        <v>4</v>
      </c>
      <c r="R97" s="2">
        <v>0</v>
      </c>
      <c r="S97" s="2">
        <v>0</v>
      </c>
      <c r="T97" s="3">
        <v>7</v>
      </c>
    </row>
    <row r="98" spans="2:20">
      <c r="B98" s="2" t="s">
        <v>114</v>
      </c>
      <c r="C98" s="2">
        <v>0</v>
      </c>
      <c r="D98" s="2">
        <v>0</v>
      </c>
      <c r="E98" s="2">
        <v>0</v>
      </c>
      <c r="F98" s="2">
        <v>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5</v>
      </c>
      <c r="Q98" s="2">
        <v>11</v>
      </c>
      <c r="R98" s="2">
        <v>0</v>
      </c>
      <c r="S98" s="2">
        <v>0</v>
      </c>
      <c r="T98" s="3">
        <v>20</v>
      </c>
    </row>
    <row r="99" spans="2:20">
      <c r="B99" s="2" t="s">
        <v>115</v>
      </c>
      <c r="C99" s="2">
        <v>0</v>
      </c>
      <c r="D99" s="2">
        <v>0</v>
      </c>
      <c r="E99" s="2">
        <v>2</v>
      </c>
      <c r="F99" s="2">
        <v>1</v>
      </c>
      <c r="G99" s="2">
        <v>2</v>
      </c>
      <c r="H99" s="2">
        <v>11</v>
      </c>
      <c r="I99" s="2">
        <v>22</v>
      </c>
      <c r="J99" s="2">
        <v>7</v>
      </c>
      <c r="K99" s="2">
        <v>0</v>
      </c>
      <c r="L99" s="2">
        <v>27</v>
      </c>
      <c r="M99" s="2">
        <v>0</v>
      </c>
      <c r="N99" s="2">
        <v>0</v>
      </c>
      <c r="O99" s="2">
        <v>4</v>
      </c>
      <c r="P99" s="2">
        <v>24</v>
      </c>
      <c r="Q99" s="2">
        <v>9</v>
      </c>
      <c r="R99" s="2">
        <v>0</v>
      </c>
      <c r="S99" s="2">
        <v>0</v>
      </c>
      <c r="T99" s="3">
        <v>109</v>
      </c>
    </row>
    <row r="100" spans="2:20">
      <c r="B100" s="2" t="s">
        <v>116</v>
      </c>
      <c r="C100" s="2">
        <v>0</v>
      </c>
      <c r="D100" s="2">
        <v>0</v>
      </c>
      <c r="E100" s="2">
        <v>21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12</v>
      </c>
      <c r="M100" s="2">
        <v>15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3">
        <v>48</v>
      </c>
    </row>
    <row r="101" spans="2:20">
      <c r="B101" s="2" t="s">
        <v>117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3">
        <v>1</v>
      </c>
    </row>
    <row r="102" spans="2:20">
      <c r="B102" s="2" t="s">
        <v>118</v>
      </c>
      <c r="C102" s="2">
        <v>0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2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3">
        <v>3</v>
      </c>
    </row>
    <row r="103" spans="2:20">
      <c r="B103" s="2" t="s">
        <v>119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2</v>
      </c>
      <c r="I103" s="2">
        <v>0</v>
      </c>
      <c r="J103" s="2">
        <v>1</v>
      </c>
      <c r="K103" s="2">
        <v>0</v>
      </c>
      <c r="L103" s="2">
        <v>6</v>
      </c>
      <c r="M103" s="2">
        <v>0</v>
      </c>
      <c r="N103" s="2">
        <v>0</v>
      </c>
      <c r="O103" s="2">
        <v>5</v>
      </c>
      <c r="P103" s="2">
        <v>1</v>
      </c>
      <c r="Q103" s="2">
        <v>14</v>
      </c>
      <c r="R103" s="2">
        <v>0</v>
      </c>
      <c r="S103" s="2">
        <v>0</v>
      </c>
      <c r="T103" s="3">
        <v>29</v>
      </c>
    </row>
    <row r="104" spans="2:20">
      <c r="B104" s="2" t="s">
        <v>120</v>
      </c>
      <c r="C104" s="2">
        <v>0</v>
      </c>
      <c r="D104" s="2">
        <v>0</v>
      </c>
      <c r="E104" s="2">
        <v>0</v>
      </c>
      <c r="F104" s="2">
        <v>29</v>
      </c>
      <c r="G104" s="2">
        <v>0</v>
      </c>
      <c r="H104" s="2">
        <v>0</v>
      </c>
      <c r="I104" s="2">
        <v>1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20</v>
      </c>
      <c r="Q104" s="2">
        <v>17</v>
      </c>
      <c r="R104" s="2">
        <v>0</v>
      </c>
      <c r="S104" s="2">
        <v>0</v>
      </c>
      <c r="T104" s="3">
        <v>67</v>
      </c>
    </row>
    <row r="105" spans="2:20">
      <c r="B105" s="2" t="s">
        <v>121</v>
      </c>
      <c r="C105" s="2">
        <v>0</v>
      </c>
      <c r="D105" s="2">
        <v>0</v>
      </c>
      <c r="E105" s="2">
        <v>4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3</v>
      </c>
      <c r="M105" s="2">
        <v>12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3">
        <v>19</v>
      </c>
    </row>
    <row r="106" spans="2:20">
      <c r="B106" s="2" t="s">
        <v>122</v>
      </c>
      <c r="C106" s="2">
        <v>0</v>
      </c>
      <c r="D106" s="2">
        <v>0</v>
      </c>
      <c r="E106" s="2">
        <v>0</v>
      </c>
      <c r="F106" s="2">
        <v>4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10</v>
      </c>
      <c r="Q106" s="2">
        <v>0</v>
      </c>
      <c r="R106" s="2">
        <v>0</v>
      </c>
      <c r="S106" s="2">
        <v>0</v>
      </c>
      <c r="T106" s="3">
        <v>14</v>
      </c>
    </row>
    <row r="107" spans="2:20">
      <c r="B107" s="2" t="s">
        <v>123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5</v>
      </c>
      <c r="Q107" s="2">
        <v>0</v>
      </c>
      <c r="R107" s="2">
        <v>0</v>
      </c>
      <c r="S107" s="2">
        <v>0</v>
      </c>
      <c r="T107" s="3">
        <v>5</v>
      </c>
    </row>
    <row r="108" spans="2:20">
      <c r="B108" s="2" t="s">
        <v>124</v>
      </c>
      <c r="C108" s="2">
        <v>0</v>
      </c>
      <c r="D108" s="2">
        <v>0</v>
      </c>
      <c r="E108" s="2">
        <v>0</v>
      </c>
      <c r="F108" s="2">
        <v>7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</v>
      </c>
      <c r="Q108" s="2">
        <v>1</v>
      </c>
      <c r="R108" s="2">
        <v>0</v>
      </c>
      <c r="S108" s="2">
        <v>0</v>
      </c>
      <c r="T108" s="3">
        <v>9</v>
      </c>
    </row>
    <row r="109" spans="2:20">
      <c r="B109" s="2" t="s">
        <v>125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4</v>
      </c>
      <c r="I109" s="2">
        <v>9</v>
      </c>
      <c r="J109" s="2">
        <v>8</v>
      </c>
      <c r="K109" s="2">
        <v>0</v>
      </c>
      <c r="L109" s="2">
        <v>4</v>
      </c>
      <c r="M109" s="2">
        <v>0</v>
      </c>
      <c r="N109" s="2">
        <v>0</v>
      </c>
      <c r="O109" s="2">
        <v>10</v>
      </c>
      <c r="P109" s="2">
        <v>4</v>
      </c>
      <c r="Q109" s="2">
        <v>13</v>
      </c>
      <c r="R109" s="2">
        <v>0</v>
      </c>
      <c r="S109" s="2">
        <v>0</v>
      </c>
      <c r="T109" s="3">
        <v>52</v>
      </c>
    </row>
    <row r="110" spans="2:20">
      <c r="B110" s="2" t="s">
        <v>126</v>
      </c>
      <c r="C110" s="2">
        <v>0</v>
      </c>
      <c r="D110" s="2">
        <v>0</v>
      </c>
      <c r="E110" s="2">
        <v>0</v>
      </c>
      <c r="F110" s="2">
        <v>15</v>
      </c>
      <c r="G110" s="2">
        <v>0</v>
      </c>
      <c r="H110" s="2">
        <v>0</v>
      </c>
      <c r="I110" s="2">
        <v>1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13</v>
      </c>
      <c r="Q110" s="2">
        <v>1</v>
      </c>
      <c r="R110" s="2">
        <v>0</v>
      </c>
      <c r="S110" s="2">
        <v>0</v>
      </c>
      <c r="T110" s="3">
        <v>30</v>
      </c>
    </row>
    <row r="111" spans="2:20">
      <c r="B111" s="2" t="s">
        <v>127</v>
      </c>
      <c r="C111" s="2">
        <v>0</v>
      </c>
      <c r="D111" s="2">
        <v>0</v>
      </c>
      <c r="E111" s="2">
        <v>1</v>
      </c>
      <c r="F111" s="2">
        <v>2</v>
      </c>
      <c r="G111" s="2">
        <v>0</v>
      </c>
      <c r="H111" s="2">
        <v>5</v>
      </c>
      <c r="I111" s="2">
        <v>20</v>
      </c>
      <c r="J111" s="2">
        <v>6</v>
      </c>
      <c r="K111" s="2">
        <v>0</v>
      </c>
      <c r="L111" s="2">
        <v>2</v>
      </c>
      <c r="M111" s="2">
        <v>0</v>
      </c>
      <c r="N111" s="2">
        <v>1</v>
      </c>
      <c r="O111" s="2">
        <v>6</v>
      </c>
      <c r="P111" s="2">
        <v>8</v>
      </c>
      <c r="Q111" s="2">
        <v>8</v>
      </c>
      <c r="R111" s="2">
        <v>0</v>
      </c>
      <c r="S111" s="2">
        <v>0</v>
      </c>
      <c r="T111" s="3">
        <v>59</v>
      </c>
    </row>
    <row r="112" spans="2:20">
      <c r="B112" s="2" t="s">
        <v>128</v>
      </c>
      <c r="C112" s="2">
        <v>0</v>
      </c>
      <c r="D112" s="2">
        <v>0</v>
      </c>
      <c r="E112" s="2">
        <v>2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</v>
      </c>
      <c r="P112" s="2">
        <v>0</v>
      </c>
      <c r="Q112" s="2">
        <v>1</v>
      </c>
      <c r="R112" s="2">
        <v>0</v>
      </c>
      <c r="S112" s="2">
        <v>0</v>
      </c>
      <c r="T112" s="3">
        <v>4</v>
      </c>
    </row>
    <row r="113" spans="2:20">
      <c r="B113" s="2" t="s">
        <v>129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2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0</v>
      </c>
      <c r="Q113" s="2">
        <v>2</v>
      </c>
      <c r="R113" s="2">
        <v>0</v>
      </c>
      <c r="S113" s="2">
        <v>0</v>
      </c>
      <c r="T113" s="3">
        <v>5</v>
      </c>
    </row>
    <row r="114" spans="2:20">
      <c r="B114" s="2" t="s">
        <v>130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2</v>
      </c>
      <c r="R114" s="2">
        <v>0</v>
      </c>
      <c r="S114" s="2">
        <v>0</v>
      </c>
      <c r="T114" s="3">
        <v>2</v>
      </c>
    </row>
    <row r="115" spans="2:20">
      <c r="B115" s="2" t="s">
        <v>131</v>
      </c>
      <c r="C115" s="2">
        <v>0</v>
      </c>
      <c r="D115" s="2">
        <v>0</v>
      </c>
      <c r="E115" s="2">
        <v>0</v>
      </c>
      <c r="F115" s="2">
        <v>2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2</v>
      </c>
      <c r="P115" s="2">
        <v>0</v>
      </c>
      <c r="Q115" s="2">
        <v>2</v>
      </c>
      <c r="R115" s="2">
        <v>0</v>
      </c>
      <c r="S115" s="2">
        <v>0</v>
      </c>
      <c r="T115" s="3">
        <v>6</v>
      </c>
    </row>
    <row r="116" spans="2:20">
      <c r="B116" s="2" t="s">
        <v>132</v>
      </c>
      <c r="C116" s="2">
        <v>0</v>
      </c>
      <c r="D116" s="2">
        <v>0</v>
      </c>
      <c r="E116" s="2">
        <v>13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23</v>
      </c>
      <c r="M116" s="2">
        <v>21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3">
        <v>57</v>
      </c>
    </row>
    <row r="117" spans="2:20">
      <c r="B117" s="2" t="s">
        <v>133</v>
      </c>
      <c r="C117" s="2">
        <v>0</v>
      </c>
      <c r="D117" s="2">
        <v>0</v>
      </c>
      <c r="E117" s="2">
        <v>0</v>
      </c>
      <c r="F117" s="2">
        <v>13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8</v>
      </c>
      <c r="M117" s="2">
        <v>0</v>
      </c>
      <c r="N117" s="2">
        <v>0</v>
      </c>
      <c r="O117" s="2">
        <v>0</v>
      </c>
      <c r="P117" s="2">
        <v>10</v>
      </c>
      <c r="Q117" s="2">
        <v>4</v>
      </c>
      <c r="R117" s="2">
        <v>0</v>
      </c>
      <c r="S117" s="2">
        <v>0</v>
      </c>
      <c r="T117" s="3">
        <v>35</v>
      </c>
    </row>
    <row r="118" spans="2:20">
      <c r="B118" s="2" t="s">
        <v>134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3</v>
      </c>
      <c r="I118" s="2">
        <v>1</v>
      </c>
      <c r="J118" s="2">
        <v>0</v>
      </c>
      <c r="K118" s="2">
        <v>0</v>
      </c>
      <c r="L118" s="2">
        <v>2</v>
      </c>
      <c r="M118" s="2">
        <v>0</v>
      </c>
      <c r="N118" s="2">
        <v>0</v>
      </c>
      <c r="O118" s="2">
        <v>2</v>
      </c>
      <c r="P118" s="2">
        <v>1</v>
      </c>
      <c r="Q118" s="2">
        <v>2</v>
      </c>
      <c r="R118" s="2">
        <v>0</v>
      </c>
      <c r="S118" s="2">
        <v>0</v>
      </c>
      <c r="T118" s="3">
        <v>11</v>
      </c>
    </row>
    <row r="119" spans="2:20">
      <c r="B119" s="2" t="s">
        <v>135</v>
      </c>
      <c r="C119" s="2">
        <v>0</v>
      </c>
      <c r="D119" s="2">
        <v>0</v>
      </c>
      <c r="E119" s="2">
        <v>0</v>
      </c>
      <c r="F119" s="2">
        <v>8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11</v>
      </c>
      <c r="Q119" s="2">
        <v>6</v>
      </c>
      <c r="R119" s="2">
        <v>0</v>
      </c>
      <c r="S119" s="2">
        <v>0</v>
      </c>
      <c r="T119" s="3">
        <v>25</v>
      </c>
    </row>
    <row r="120" spans="2:20">
      <c r="B120" s="2" t="s">
        <v>136</v>
      </c>
      <c r="C120" s="2">
        <v>0</v>
      </c>
      <c r="D120" s="2">
        <v>0</v>
      </c>
      <c r="E120" s="2">
        <v>1</v>
      </c>
      <c r="F120" s="2">
        <v>0</v>
      </c>
      <c r="G120" s="2">
        <v>0</v>
      </c>
      <c r="H120" s="2">
        <v>0</v>
      </c>
      <c r="I120" s="2">
        <v>9</v>
      </c>
      <c r="J120" s="2">
        <v>0</v>
      </c>
      <c r="K120" s="2">
        <v>0</v>
      </c>
      <c r="L120" s="2">
        <v>0</v>
      </c>
      <c r="M120" s="2">
        <v>1</v>
      </c>
      <c r="N120" s="2">
        <v>0</v>
      </c>
      <c r="O120" s="2">
        <v>0</v>
      </c>
      <c r="P120" s="2">
        <v>18</v>
      </c>
      <c r="Q120" s="2">
        <v>0</v>
      </c>
      <c r="R120" s="2">
        <v>0</v>
      </c>
      <c r="S120" s="2">
        <v>0</v>
      </c>
      <c r="T120" s="3">
        <v>29</v>
      </c>
    </row>
    <row r="121" spans="2:20">
      <c r="B121" s="2" t="s">
        <v>137</v>
      </c>
      <c r="C121" s="2">
        <v>0</v>
      </c>
      <c r="D121" s="2">
        <v>0</v>
      </c>
      <c r="E121" s="2">
        <v>2</v>
      </c>
      <c r="F121" s="2">
        <v>0</v>
      </c>
      <c r="G121" s="2">
        <v>0</v>
      </c>
      <c r="H121" s="2">
        <v>0</v>
      </c>
      <c r="I121" s="2">
        <v>14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2</v>
      </c>
      <c r="P121" s="2">
        <v>3</v>
      </c>
      <c r="Q121" s="2">
        <v>4</v>
      </c>
      <c r="R121" s="2">
        <v>0</v>
      </c>
      <c r="S121" s="2">
        <v>0</v>
      </c>
      <c r="T121" s="3">
        <v>25</v>
      </c>
    </row>
    <row r="122" spans="2:20">
      <c r="B122" s="2" t="s">
        <v>138</v>
      </c>
      <c r="C122" s="2">
        <v>0</v>
      </c>
      <c r="D122" s="2">
        <v>0</v>
      </c>
      <c r="E122" s="2">
        <v>0</v>
      </c>
      <c r="F122" s="2">
        <v>17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18</v>
      </c>
      <c r="M122" s="2">
        <v>0</v>
      </c>
      <c r="N122" s="2">
        <v>0</v>
      </c>
      <c r="O122" s="2">
        <v>0</v>
      </c>
      <c r="P122" s="2">
        <v>28</v>
      </c>
      <c r="Q122" s="2">
        <v>1</v>
      </c>
      <c r="R122" s="2">
        <v>0</v>
      </c>
      <c r="S122" s="2">
        <v>0</v>
      </c>
      <c r="T122" s="3">
        <v>64</v>
      </c>
    </row>
    <row r="123" spans="2:20">
      <c r="B123" s="2" t="s">
        <v>139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2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3">
        <v>2</v>
      </c>
    </row>
    <row r="124" spans="2:20">
      <c r="B124" s="2" t="s">
        <v>140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6</v>
      </c>
      <c r="Q124" s="2">
        <v>8</v>
      </c>
      <c r="R124" s="2">
        <v>0</v>
      </c>
      <c r="S124" s="2">
        <v>0</v>
      </c>
      <c r="T124" s="3">
        <v>14</v>
      </c>
    </row>
    <row r="125" spans="2:20">
      <c r="B125" s="2" t="s">
        <v>141</v>
      </c>
      <c r="C125" s="2">
        <v>0</v>
      </c>
      <c r="D125" s="2">
        <v>0</v>
      </c>
      <c r="E125" s="2">
        <v>0</v>
      </c>
      <c r="F125" s="2">
        <v>41</v>
      </c>
      <c r="G125" s="2">
        <v>0</v>
      </c>
      <c r="H125" s="2">
        <v>0</v>
      </c>
      <c r="I125" s="2">
        <v>0</v>
      </c>
      <c r="J125" s="2">
        <v>1</v>
      </c>
      <c r="K125" s="2">
        <v>0</v>
      </c>
      <c r="L125" s="2">
        <v>4</v>
      </c>
      <c r="M125" s="2">
        <v>0</v>
      </c>
      <c r="N125" s="2">
        <v>0</v>
      </c>
      <c r="O125" s="2">
        <v>0</v>
      </c>
      <c r="P125" s="2">
        <v>26</v>
      </c>
      <c r="Q125" s="2">
        <v>0</v>
      </c>
      <c r="R125" s="2">
        <v>0</v>
      </c>
      <c r="S125" s="2">
        <v>0</v>
      </c>
      <c r="T125" s="3">
        <v>72</v>
      </c>
    </row>
    <row r="126" spans="2:20">
      <c r="B126" s="2" t="s">
        <v>142</v>
      </c>
      <c r="C126" s="2">
        <v>0</v>
      </c>
      <c r="D126" s="2">
        <v>0</v>
      </c>
      <c r="E126" s="2">
        <v>1</v>
      </c>
      <c r="F126" s="2">
        <v>0</v>
      </c>
      <c r="G126" s="2">
        <v>0</v>
      </c>
      <c r="H126" s="2">
        <v>3</v>
      </c>
      <c r="I126" s="2">
        <v>2</v>
      </c>
      <c r="J126" s="2">
        <v>4</v>
      </c>
      <c r="K126" s="2">
        <v>0</v>
      </c>
      <c r="L126" s="2">
        <v>2</v>
      </c>
      <c r="M126" s="2">
        <v>0</v>
      </c>
      <c r="N126" s="2">
        <v>0</v>
      </c>
      <c r="O126" s="2">
        <v>0</v>
      </c>
      <c r="P126" s="2">
        <v>4</v>
      </c>
      <c r="Q126" s="2">
        <v>0</v>
      </c>
      <c r="R126" s="2">
        <v>0</v>
      </c>
      <c r="S126" s="2">
        <v>0</v>
      </c>
      <c r="T126" s="3">
        <v>16</v>
      </c>
    </row>
    <row r="127" spans="2:20">
      <c r="B127" s="2" t="s">
        <v>143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8</v>
      </c>
      <c r="M127" s="2">
        <v>26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3">
        <v>34</v>
      </c>
    </row>
    <row r="128" spans="2:20">
      <c r="B128" s="2" t="s">
        <v>144</v>
      </c>
      <c r="C128" s="2">
        <v>0</v>
      </c>
      <c r="D128" s="2">
        <v>0</v>
      </c>
      <c r="E128" s="2">
        <v>2</v>
      </c>
      <c r="F128" s="2">
        <v>0</v>
      </c>
      <c r="G128" s="2">
        <v>0</v>
      </c>
      <c r="H128" s="2">
        <v>2</v>
      </c>
      <c r="I128" s="2">
        <v>8</v>
      </c>
      <c r="J128" s="2">
        <v>1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3</v>
      </c>
      <c r="Q128" s="2">
        <v>0</v>
      </c>
      <c r="R128" s="2">
        <v>0</v>
      </c>
      <c r="S128" s="2">
        <v>0</v>
      </c>
      <c r="T128" s="3">
        <v>16</v>
      </c>
    </row>
    <row r="129" spans="2:20">
      <c r="B129" s="2" t="s">
        <v>145</v>
      </c>
      <c r="C129" s="2">
        <v>0</v>
      </c>
      <c r="D129" s="2">
        <v>0</v>
      </c>
      <c r="E129" s="2">
        <v>0</v>
      </c>
      <c r="F129" s="2">
        <v>6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3">
        <v>6</v>
      </c>
    </row>
    <row r="130" spans="2:20">
      <c r="B130" s="2" t="s">
        <v>146</v>
      </c>
      <c r="C130" s="2">
        <v>0</v>
      </c>
      <c r="D130" s="2">
        <v>0</v>
      </c>
      <c r="E130" s="2">
        <v>0</v>
      </c>
      <c r="F130" s="2">
        <v>13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7</v>
      </c>
      <c r="M130" s="2">
        <v>0</v>
      </c>
      <c r="N130" s="2">
        <v>1</v>
      </c>
      <c r="O130" s="2">
        <v>3</v>
      </c>
      <c r="P130" s="2">
        <v>21</v>
      </c>
      <c r="Q130" s="2">
        <v>21</v>
      </c>
      <c r="R130" s="2">
        <v>0</v>
      </c>
      <c r="S130" s="2">
        <v>0</v>
      </c>
      <c r="T130" s="3">
        <v>66</v>
      </c>
    </row>
    <row r="131" spans="2:20">
      <c r="B131" s="2" t="s">
        <v>147</v>
      </c>
      <c r="C131" s="2">
        <v>0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1</v>
      </c>
      <c r="Q131" s="2">
        <v>0</v>
      </c>
      <c r="R131" s="2">
        <v>0</v>
      </c>
      <c r="S131" s="2">
        <v>0</v>
      </c>
      <c r="T131" s="3">
        <v>7</v>
      </c>
    </row>
    <row r="132" spans="2:20">
      <c r="B132" s="2" t="s">
        <v>148</v>
      </c>
      <c r="C132" s="2">
        <v>0</v>
      </c>
      <c r="D132" s="2">
        <v>0</v>
      </c>
      <c r="E132" s="2">
        <v>0</v>
      </c>
      <c r="F132" s="2">
        <v>5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6</v>
      </c>
      <c r="Q132" s="2">
        <v>2</v>
      </c>
      <c r="R132" s="2">
        <v>0</v>
      </c>
      <c r="S132" s="2">
        <v>0</v>
      </c>
      <c r="T132" s="3">
        <v>13</v>
      </c>
    </row>
    <row r="133" spans="2:20">
      <c r="B133" s="2" t="s">
        <v>149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2</v>
      </c>
      <c r="Q133" s="2">
        <v>0</v>
      </c>
      <c r="R133" s="2">
        <v>0</v>
      </c>
      <c r="S133" s="2">
        <v>0</v>
      </c>
      <c r="T133" s="3">
        <v>3</v>
      </c>
    </row>
    <row r="134" spans="2:20">
      <c r="B134" s="2" t="s">
        <v>150</v>
      </c>
      <c r="C134" s="2">
        <v>0</v>
      </c>
      <c r="D134" s="2">
        <v>0</v>
      </c>
      <c r="E134" s="2">
        <v>0</v>
      </c>
      <c r="F134" s="2">
        <v>1</v>
      </c>
      <c r="G134" s="2">
        <v>0</v>
      </c>
      <c r="H134" s="2">
        <v>0</v>
      </c>
      <c r="I134" s="2">
        <v>13</v>
      </c>
      <c r="J134" s="2">
        <v>0</v>
      </c>
      <c r="K134" s="2">
        <v>0</v>
      </c>
      <c r="L134" s="2">
        <v>0</v>
      </c>
      <c r="M134" s="2">
        <v>1</v>
      </c>
      <c r="N134" s="2">
        <v>0</v>
      </c>
      <c r="O134" s="2">
        <v>2</v>
      </c>
      <c r="P134" s="2">
        <v>3</v>
      </c>
      <c r="Q134" s="2">
        <v>8</v>
      </c>
      <c r="R134" s="2">
        <v>0</v>
      </c>
      <c r="S134" s="2">
        <v>0</v>
      </c>
      <c r="T134" s="3">
        <v>28</v>
      </c>
    </row>
    <row r="135" spans="2:20">
      <c r="B135" s="2" t="s">
        <v>151</v>
      </c>
      <c r="C135" s="2">
        <v>0</v>
      </c>
      <c r="D135" s="2">
        <v>0</v>
      </c>
      <c r="E135" s="2">
        <v>0</v>
      </c>
      <c r="F135" s="2">
        <v>15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4</v>
      </c>
      <c r="M135" s="2">
        <v>0</v>
      </c>
      <c r="N135" s="2">
        <v>0</v>
      </c>
      <c r="O135" s="2">
        <v>0</v>
      </c>
      <c r="P135" s="2">
        <v>8</v>
      </c>
      <c r="Q135" s="2">
        <v>1</v>
      </c>
      <c r="R135" s="2">
        <v>0</v>
      </c>
      <c r="S135" s="2">
        <v>0</v>
      </c>
      <c r="T135" s="3">
        <v>28</v>
      </c>
    </row>
    <row r="136" spans="2:20">
      <c r="B136" s="2" t="s">
        <v>152</v>
      </c>
      <c r="C136" s="2">
        <v>0</v>
      </c>
      <c r="D136" s="2">
        <v>0</v>
      </c>
      <c r="E136" s="2">
        <v>0</v>
      </c>
      <c r="F136" s="2">
        <v>16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9</v>
      </c>
      <c r="Q136" s="2">
        <v>5</v>
      </c>
      <c r="R136" s="2">
        <v>0</v>
      </c>
      <c r="S136" s="2">
        <v>0</v>
      </c>
      <c r="T136" s="3">
        <v>30</v>
      </c>
    </row>
    <row r="137" spans="2:20">
      <c r="B137" s="2" t="s">
        <v>153</v>
      </c>
      <c r="C137" s="2">
        <v>19</v>
      </c>
      <c r="D137" s="2">
        <v>1</v>
      </c>
      <c r="E137" s="2">
        <v>4</v>
      </c>
      <c r="F137" s="2">
        <v>3</v>
      </c>
      <c r="G137" s="2">
        <v>4</v>
      </c>
      <c r="H137" s="2">
        <v>27</v>
      </c>
      <c r="I137" s="2">
        <v>24</v>
      </c>
      <c r="J137" s="2">
        <v>12</v>
      </c>
      <c r="K137" s="2">
        <v>0</v>
      </c>
      <c r="L137" s="2">
        <v>118</v>
      </c>
      <c r="M137" s="2">
        <v>7</v>
      </c>
      <c r="N137" s="2">
        <v>1</v>
      </c>
      <c r="O137" s="2">
        <v>27</v>
      </c>
      <c r="P137" s="2">
        <v>33</v>
      </c>
      <c r="Q137" s="2">
        <v>38</v>
      </c>
      <c r="R137" s="2">
        <v>37</v>
      </c>
      <c r="S137" s="2">
        <v>0</v>
      </c>
      <c r="T137" s="3">
        <v>355</v>
      </c>
    </row>
    <row r="138" spans="2:20">
      <c r="B138" s="2" t="s">
        <v>154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9</v>
      </c>
      <c r="M138" s="2">
        <v>12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3">
        <v>21</v>
      </c>
    </row>
    <row r="139" spans="2:20">
      <c r="B139" s="2" t="s">
        <v>155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3</v>
      </c>
      <c r="R139" s="2">
        <v>0</v>
      </c>
      <c r="S139" s="2">
        <v>0</v>
      </c>
      <c r="T139" s="3">
        <v>4</v>
      </c>
    </row>
    <row r="140" spans="2:20">
      <c r="B140" s="2" t="s">
        <v>156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10</v>
      </c>
      <c r="N140" s="2">
        <v>0</v>
      </c>
      <c r="O140" s="2">
        <v>12</v>
      </c>
      <c r="P140" s="2">
        <v>2</v>
      </c>
      <c r="Q140" s="2">
        <v>12</v>
      </c>
      <c r="R140" s="2">
        <v>0</v>
      </c>
      <c r="S140" s="2">
        <v>0</v>
      </c>
      <c r="T140" s="3">
        <v>36</v>
      </c>
    </row>
    <row r="141" spans="2:20">
      <c r="B141" s="2" t="s">
        <v>157</v>
      </c>
      <c r="C141" s="2">
        <v>18</v>
      </c>
      <c r="D141" s="2">
        <v>0</v>
      </c>
      <c r="E141" s="2">
        <v>126</v>
      </c>
      <c r="F141" s="2">
        <v>0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492</v>
      </c>
      <c r="M141" s="2">
        <v>512</v>
      </c>
      <c r="N141" s="2">
        <v>0</v>
      </c>
      <c r="O141" s="2">
        <v>0</v>
      </c>
      <c r="P141" s="2">
        <v>1</v>
      </c>
      <c r="Q141" s="2">
        <v>0</v>
      </c>
      <c r="R141" s="2">
        <v>0</v>
      </c>
      <c r="S141" s="2">
        <v>0</v>
      </c>
      <c r="T141" s="3">
        <v>1150</v>
      </c>
    </row>
    <row r="142" spans="2:20">
      <c r="B142" s="2" t="s">
        <v>158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1</v>
      </c>
      <c r="R142" s="2">
        <v>0</v>
      </c>
      <c r="S142" s="2">
        <v>0</v>
      </c>
      <c r="T142" s="3">
        <v>1</v>
      </c>
    </row>
    <row r="143" spans="2:20">
      <c r="B143" s="2" t="s">
        <v>159</v>
      </c>
      <c r="C143" s="2">
        <v>0</v>
      </c>
      <c r="D143" s="2">
        <v>0</v>
      </c>
      <c r="E143" s="2">
        <v>12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6</v>
      </c>
      <c r="M143" s="2">
        <v>36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3">
        <v>54</v>
      </c>
    </row>
    <row r="144" spans="2:20">
      <c r="B144" s="2" t="s">
        <v>160</v>
      </c>
      <c r="C144" s="2">
        <v>8</v>
      </c>
      <c r="D144" s="2">
        <v>0</v>
      </c>
      <c r="E144" s="2">
        <v>0</v>
      </c>
      <c r="F144" s="2">
        <v>64</v>
      </c>
      <c r="G144" s="2">
        <v>0</v>
      </c>
      <c r="H144" s="2">
        <v>7</v>
      </c>
      <c r="I144" s="2">
        <v>0</v>
      </c>
      <c r="J144" s="2">
        <v>7</v>
      </c>
      <c r="K144" s="2">
        <v>0</v>
      </c>
      <c r="L144" s="2">
        <v>104</v>
      </c>
      <c r="M144" s="2">
        <v>2</v>
      </c>
      <c r="N144" s="2">
        <v>2</v>
      </c>
      <c r="O144" s="2">
        <v>0</v>
      </c>
      <c r="P144" s="2">
        <v>53</v>
      </c>
      <c r="Q144" s="2">
        <v>68</v>
      </c>
      <c r="R144" s="2">
        <v>0</v>
      </c>
      <c r="S144" s="2">
        <v>0</v>
      </c>
      <c r="T144" s="3">
        <v>315</v>
      </c>
    </row>
    <row r="145" spans="2:20">
      <c r="B145" s="2" t="s">
        <v>161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2</v>
      </c>
      <c r="Q145" s="2">
        <v>1</v>
      </c>
      <c r="R145" s="2">
        <v>0</v>
      </c>
      <c r="S145" s="2">
        <v>0</v>
      </c>
      <c r="T145" s="3">
        <v>3</v>
      </c>
    </row>
    <row r="146" spans="2:20">
      <c r="B146" s="2" t="s">
        <v>162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4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3">
        <v>4</v>
      </c>
    </row>
    <row r="147" spans="2:20">
      <c r="B147" s="2" t="s">
        <v>163</v>
      </c>
      <c r="C147" s="2">
        <v>0</v>
      </c>
      <c r="D147" s="2">
        <v>0</v>
      </c>
      <c r="E147" s="2">
        <v>0</v>
      </c>
      <c r="F147" s="2">
        <v>7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2</v>
      </c>
      <c r="Q147" s="2">
        <v>6</v>
      </c>
      <c r="R147" s="2">
        <v>0</v>
      </c>
      <c r="S147" s="2">
        <v>0</v>
      </c>
      <c r="T147" s="3">
        <v>15</v>
      </c>
    </row>
    <row r="148" spans="2:20">
      <c r="B148" s="2" t="s">
        <v>164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5</v>
      </c>
      <c r="Q148" s="2">
        <v>0</v>
      </c>
      <c r="R148" s="2">
        <v>0</v>
      </c>
      <c r="S148" s="2">
        <v>0</v>
      </c>
      <c r="T148" s="3">
        <v>5</v>
      </c>
    </row>
    <row r="149" spans="2:20">
      <c r="B149" s="2" t="s">
        <v>165</v>
      </c>
      <c r="C149" s="2">
        <v>0</v>
      </c>
      <c r="D149" s="2">
        <v>0</v>
      </c>
      <c r="E149" s="2">
        <v>1</v>
      </c>
      <c r="F149" s="2">
        <v>7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2</v>
      </c>
      <c r="Q149" s="2">
        <v>3</v>
      </c>
      <c r="R149" s="2">
        <v>0</v>
      </c>
      <c r="S149" s="2">
        <v>0</v>
      </c>
      <c r="T149" s="3">
        <v>13</v>
      </c>
    </row>
    <row r="150" spans="2:20">
      <c r="B150" s="2" t="s">
        <v>166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2</v>
      </c>
      <c r="R150" s="2">
        <v>0</v>
      </c>
      <c r="S150" s="2">
        <v>0</v>
      </c>
      <c r="T150" s="3">
        <v>2</v>
      </c>
    </row>
    <row r="151" spans="2:20">
      <c r="B151" s="3" t="s">
        <v>19</v>
      </c>
      <c r="C151" s="3">
        <v>97</v>
      </c>
      <c r="D151" s="3">
        <v>5</v>
      </c>
      <c r="E151" s="3">
        <v>533</v>
      </c>
      <c r="F151" s="3">
        <v>797</v>
      </c>
      <c r="G151" s="3">
        <v>31</v>
      </c>
      <c r="H151" s="3">
        <v>191</v>
      </c>
      <c r="I151" s="3">
        <v>474</v>
      </c>
      <c r="J151" s="3">
        <v>256</v>
      </c>
      <c r="K151" s="3">
        <v>4</v>
      </c>
      <c r="L151" s="3">
        <v>3087</v>
      </c>
      <c r="M151" s="3">
        <v>1787</v>
      </c>
      <c r="N151" s="3">
        <v>26</v>
      </c>
      <c r="O151" s="3">
        <v>408</v>
      </c>
      <c r="P151" s="3">
        <v>1105</v>
      </c>
      <c r="Q151" s="3">
        <v>1519</v>
      </c>
      <c r="R151" s="3">
        <v>88</v>
      </c>
      <c r="S151" s="3">
        <v>7</v>
      </c>
      <c r="T151" s="3">
        <f>SUM(T4:T150)</f>
        <v>10415</v>
      </c>
    </row>
    <row r="152" spans="2:20" ht="91.35" customHeight="1"/>
  </sheetData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Header>&amp;R&amp;"Calibri"&amp;10&amp;K317100 Information Classification: PUBLIC&amp;1#_x000D_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0D29B6E0694143B7FC156C155595E7" ma:contentTypeVersion="4" ma:contentTypeDescription="Create a new document." ma:contentTypeScope="" ma:versionID="ab760e19e07c1d66a36b02e1e51c0363">
  <xsd:schema xmlns:xsd="http://www.w3.org/2001/XMLSchema" xmlns:xs="http://www.w3.org/2001/XMLSchema" xmlns:p="http://schemas.microsoft.com/office/2006/metadata/properties" xmlns:ns2="be7f910a-1e28-48ef-983e-34f53baeab9d" targetNamespace="http://schemas.microsoft.com/office/2006/metadata/properties" ma:root="true" ma:fieldsID="f79581cdba25b38b4b8e0d6f4b15f3ab" ns2:_="">
    <xsd:import namespace="be7f910a-1e28-48ef-983e-34f53baea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f910a-1e28-48ef-983e-34f53baea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7247A-ED2B-4D90-8C54-3AED66FE15EA}"/>
</file>

<file path=customXml/itemProps2.xml><?xml version="1.0" encoding="utf-8"?>
<ds:datastoreItem xmlns:ds="http://schemas.openxmlformats.org/officeDocument/2006/customXml" ds:itemID="{E7280110-9CED-4A64-BCE1-6D73B0B0B12F}"/>
</file>

<file path=customXml/itemProps3.xml><?xml version="1.0" encoding="utf-8"?>
<ds:datastoreItem xmlns:ds="http://schemas.openxmlformats.org/officeDocument/2006/customXml" ds:itemID="{43D35FBB-CFA0-471C-91FD-7A3DF91B2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2025-07-01T13:30:41Z</dcterms:created>
  <dcterms:modified xsi:type="dcterms:W3CDTF">2025-07-01T16:38:22Z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e4c20f-5817-432f-84ac-80a373257ed1_Enabled">
    <vt:lpwstr>true</vt:lpwstr>
  </property>
  <property fmtid="{D5CDD505-2E9C-101B-9397-08002B2CF9AE}" pid="3" name="MSIP_Label_bee4c20f-5817-432f-84ac-80a373257ed1_SetDate">
    <vt:lpwstr>2025-07-01T13:31:08Z</vt:lpwstr>
  </property>
  <property fmtid="{D5CDD505-2E9C-101B-9397-08002B2CF9AE}" pid="4" name="MSIP_Label_bee4c20f-5817-432f-84ac-80a373257ed1_Method">
    <vt:lpwstr>Privileged</vt:lpwstr>
  </property>
  <property fmtid="{D5CDD505-2E9C-101B-9397-08002B2CF9AE}" pid="5" name="MSIP_Label_bee4c20f-5817-432f-84ac-80a373257ed1_Name">
    <vt:lpwstr>bee4c20f-5817-432f-84ac-80a373257ed1</vt:lpwstr>
  </property>
  <property fmtid="{D5CDD505-2E9C-101B-9397-08002B2CF9AE}" pid="6" name="MSIP_Label_bee4c20f-5817-432f-84ac-80a373257ed1_SiteId">
    <vt:lpwstr>efaa16aa-d1de-4d58-ba2e-2833fdfdd29f</vt:lpwstr>
  </property>
  <property fmtid="{D5CDD505-2E9C-101B-9397-08002B2CF9AE}" pid="7" name="MSIP_Label_bee4c20f-5817-432f-84ac-80a373257ed1_ActionId">
    <vt:lpwstr>7065a4de-467d-4c2a-b688-e6ea2f9fee00</vt:lpwstr>
  </property>
  <property fmtid="{D5CDD505-2E9C-101B-9397-08002B2CF9AE}" pid="8" name="MSIP_Label_bee4c20f-5817-432f-84ac-80a373257ed1_ContentBits">
    <vt:lpwstr>1</vt:lpwstr>
  </property>
  <property fmtid="{D5CDD505-2E9C-101B-9397-08002B2CF9AE}" pid="9" name="MSIP_Label_bee4c20f-5817-432f-84ac-80a373257ed1_Tag">
    <vt:lpwstr>10, 0, 1, 1</vt:lpwstr>
  </property>
  <property fmtid="{D5CDD505-2E9C-101B-9397-08002B2CF9AE}" pid="10" name="ContentTypeId">
    <vt:lpwstr>0x010100630D29B6E0694143B7FC156C155595E7</vt:lpwstr>
  </property>
</Properties>
</file>